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65" windowHeight="8310" tabRatio="752" activeTab="0"/>
  </bookViews>
  <sheets>
    <sheet name="5 клас вибір 2022" sheetId="1" r:id="rId1"/>
  </sheets>
  <definedNames/>
  <calcPr fullCalcOnLoad="1"/>
</workbook>
</file>

<file path=xl/sharedStrings.xml><?xml version="1.0" encoding="utf-8"?>
<sst xmlns="http://schemas.openxmlformats.org/spreadsheetml/2006/main" count="121" uniqueCount="119">
  <si>
    <t xml:space="preserve">                                                                                         </t>
  </si>
  <si>
    <t>№п/п</t>
  </si>
  <si>
    <t>Назва                                                    територіальної громади, обл. закладу освіти</t>
  </si>
  <si>
    <t>Усього</t>
  </si>
  <si>
    <t>Код ЄДРПОУ</t>
  </si>
  <si>
    <t>Баришівська</t>
  </si>
  <si>
    <t>Березанська</t>
  </si>
  <si>
    <t xml:space="preserve">Білогородська </t>
  </si>
  <si>
    <t>Білоцерківсьа</t>
  </si>
  <si>
    <t>Бориспільська</t>
  </si>
  <si>
    <t>Бишівська</t>
  </si>
  <si>
    <t>Богуславська</t>
  </si>
  <si>
    <t xml:space="preserve">Бородянська </t>
  </si>
  <si>
    <t>Борщагівська</t>
  </si>
  <si>
    <t xml:space="preserve">Боярська </t>
  </si>
  <si>
    <t>Броварська</t>
  </si>
  <si>
    <t xml:space="preserve">Бучанська </t>
  </si>
  <si>
    <t xml:space="preserve">Васильківська </t>
  </si>
  <si>
    <t>Великодимерська</t>
  </si>
  <si>
    <t>Вороньківська</t>
  </si>
  <si>
    <t>Вишгородська</t>
  </si>
  <si>
    <t>Вишнева</t>
  </si>
  <si>
    <t>Володарська</t>
  </si>
  <si>
    <t>Гатненська</t>
  </si>
  <si>
    <t>Гірська</t>
  </si>
  <si>
    <t>Глевахівська</t>
  </si>
  <si>
    <t>Гостомельська</t>
  </si>
  <si>
    <t>Гребінківська</t>
  </si>
  <si>
    <t>Дівичківська</t>
  </si>
  <si>
    <t>Дмитрівська</t>
  </si>
  <si>
    <t>Димерська</t>
  </si>
  <si>
    <t>Зазимська</t>
  </si>
  <si>
    <t>Згурівська</t>
  </si>
  <si>
    <t>Золочівська</t>
  </si>
  <si>
    <t>Іванківська</t>
  </si>
  <si>
    <t>Ірпінська</t>
  </si>
  <si>
    <t>Кагарлицька</t>
  </si>
  <si>
    <t>Калитянська</t>
  </si>
  <si>
    <t>Ковалівська</t>
  </si>
  <si>
    <t>Кожанська</t>
  </si>
  <si>
    <t>Козинська</t>
  </si>
  <si>
    <t>Коцюбинська</t>
  </si>
  <si>
    <t>Макарівська</t>
  </si>
  <si>
    <t>Маловільшанська</t>
  </si>
  <si>
    <t>Медвинська</t>
  </si>
  <si>
    <t>Миронівська</t>
  </si>
  <si>
    <t>Немішаївська</t>
  </si>
  <si>
    <t>Обухівська</t>
  </si>
  <si>
    <t>Переяславська</t>
  </si>
  <si>
    <t>Петрівська</t>
  </si>
  <si>
    <t>Пірнівська</t>
  </si>
  <si>
    <t xml:space="preserve">Пісківська </t>
  </si>
  <si>
    <t>Поліська</t>
  </si>
  <si>
    <t>Пристолична</t>
  </si>
  <si>
    <t>Ржищівська</t>
  </si>
  <si>
    <t>Рокитнянська</t>
  </si>
  <si>
    <t>Сквирська</t>
  </si>
  <si>
    <t>Славутицька</t>
  </si>
  <si>
    <t>Ставищенська</t>
  </si>
  <si>
    <t>Студенківська</t>
  </si>
  <si>
    <t>Таращанська</t>
  </si>
  <si>
    <t>Ташанська</t>
  </si>
  <si>
    <t>Тетіївська</t>
  </si>
  <si>
    <t>Томашівська</t>
  </si>
  <si>
    <t xml:space="preserve">Узинська </t>
  </si>
  <si>
    <t>Українська</t>
  </si>
  <si>
    <t>Фастівська</t>
  </si>
  <si>
    <t>Феодосіївська</t>
  </si>
  <si>
    <t xml:space="preserve">Фурсівська </t>
  </si>
  <si>
    <t>Циблівська</t>
  </si>
  <si>
    <t>Чабанівська</t>
  </si>
  <si>
    <t>Яготинська</t>
  </si>
  <si>
    <t>Білоцер.НРЦ</t>
  </si>
  <si>
    <t>Боярка.спец.</t>
  </si>
  <si>
    <t xml:space="preserve">Васильків.спец. </t>
  </si>
  <si>
    <t>Щербак В.П.</t>
  </si>
  <si>
    <t>Калинівська (Бр.)</t>
  </si>
  <si>
    <t xml:space="preserve">                 Усього </t>
  </si>
  <si>
    <t xml:space="preserve">Бевз Г.П.                                                        "Математика". 5 клас.                                              2542 х </t>
  </si>
  <si>
    <t>Район</t>
  </si>
  <si>
    <t xml:space="preserve">1. Білоцерківський </t>
  </si>
  <si>
    <t>2. Бориспільський</t>
  </si>
  <si>
    <t>3. Броварський</t>
  </si>
  <si>
    <t>4. Бучанський</t>
  </si>
  <si>
    <t>5. Вишгородський</t>
  </si>
  <si>
    <t>6. Обухівський</t>
  </si>
  <si>
    <t>Бевз</t>
  </si>
  <si>
    <t>Істер</t>
  </si>
  <si>
    <t>Кравчук</t>
  </si>
  <si>
    <t>Мерзляк</t>
  </si>
  <si>
    <t>Скворцова</t>
  </si>
  <si>
    <t xml:space="preserve">Тарасенкова </t>
  </si>
  <si>
    <t>Джон</t>
  </si>
  <si>
    <t>7. Фастівський</t>
  </si>
  <si>
    <t xml:space="preserve"> </t>
  </si>
  <si>
    <t>КОІПОПК</t>
  </si>
  <si>
    <t>Богуслав.пед.</t>
  </si>
  <si>
    <t>Дата вивозу</t>
  </si>
  <si>
    <r>
      <t>Калинівська</t>
    </r>
    <r>
      <rPr>
        <b/>
        <sz val="9"/>
        <rFont val="Times New Roman"/>
        <family val="1"/>
      </rPr>
      <t xml:space="preserve"> (Фаст.)</t>
    </r>
  </si>
  <si>
    <t xml:space="preserve">План доставки та вивезення підручників,  </t>
  </si>
  <si>
    <t>доставлених на обласний книжковий склад (м. Українка)</t>
  </si>
  <si>
    <t>5 клас  "Математика" (розподіл за замовленням ЗЗСО у системі  ІСУО на 2022/2023 н.р.)</t>
  </si>
  <si>
    <t>Дата доставки</t>
  </si>
  <si>
    <t>Джон Ендрю Біос                                       "Математика".5 клас.                                                752 х</t>
  </si>
  <si>
    <t xml:space="preserve">Кравчук В.Р.                                                        "Математика". 5 клас.                                              742 х </t>
  </si>
  <si>
    <t xml:space="preserve">Скворцова С.О.                                                        "Математика". 5 клас.                                              142 х </t>
  </si>
  <si>
    <t xml:space="preserve">Тарасенкова Н.А.                                                       "Математика". 5 клас.                                              2454 х </t>
  </si>
  <si>
    <t xml:space="preserve">Істер О.С.                                                       "Математика". 5 клас.                                              16484 х </t>
  </si>
  <si>
    <t xml:space="preserve">Мерзляк А.Г.                                                 "Математика". 5 клас.                                             7657 х </t>
  </si>
  <si>
    <t xml:space="preserve">         27.12.2022</t>
  </si>
  <si>
    <t xml:space="preserve">                    17.01.2023</t>
  </si>
  <si>
    <t xml:space="preserve">                                      19.01.2023</t>
  </si>
  <si>
    <t xml:space="preserve">                  25.01.2023</t>
  </si>
  <si>
    <t xml:space="preserve">                           27.01.2023</t>
  </si>
  <si>
    <t xml:space="preserve">                       30.01.2023</t>
  </si>
  <si>
    <t xml:space="preserve">           31.01.2023</t>
  </si>
  <si>
    <t xml:space="preserve">                        06.02.2023</t>
  </si>
  <si>
    <t>Відділ компл.</t>
  </si>
  <si>
    <t>Резервні видання для 4 класу</t>
  </si>
</sst>
</file>

<file path=xl/styles.xml><?xml version="1.0" encoding="utf-8"?>
<styleSheet xmlns="http://schemas.openxmlformats.org/spreadsheetml/2006/main">
  <numFmts count="1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22]d\ mmmm\ yyyy&quot; р.&quot;"/>
  </numFmts>
  <fonts count="46">
    <font>
      <sz val="10"/>
      <name val="Arial Cyr"/>
      <family val="2"/>
    </font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sz val="9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9"/>
      <color indexed="52"/>
      <name val="Calibri"/>
      <family val="2"/>
    </font>
    <font>
      <b/>
      <sz val="9"/>
      <color indexed="9"/>
      <name val="Calibri"/>
      <family val="2"/>
    </font>
    <font>
      <sz val="18"/>
      <color indexed="54"/>
      <name val="Calibri Light"/>
      <family val="2"/>
    </font>
    <font>
      <sz val="9"/>
      <color indexed="60"/>
      <name val="Calibri"/>
      <family val="2"/>
    </font>
    <font>
      <b/>
      <sz val="9"/>
      <color indexed="52"/>
      <name val="Calibri"/>
      <family val="2"/>
    </font>
    <font>
      <b/>
      <sz val="9"/>
      <color indexed="8"/>
      <name val="Calibri"/>
      <family val="2"/>
    </font>
    <font>
      <sz val="9"/>
      <color indexed="20"/>
      <name val="Calibri"/>
      <family val="2"/>
    </font>
    <font>
      <b/>
      <sz val="9"/>
      <color indexed="63"/>
      <name val="Calibri"/>
      <family val="2"/>
    </font>
    <font>
      <sz val="9"/>
      <color indexed="10"/>
      <name val="Calibri"/>
      <family val="2"/>
    </font>
    <font>
      <i/>
      <sz val="9"/>
      <color indexed="23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sz val="9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9"/>
      <color rgb="FFFA7D00"/>
      <name val="Calibri"/>
      <family val="2"/>
    </font>
    <font>
      <b/>
      <sz val="9"/>
      <color theme="0"/>
      <name val="Calibri"/>
      <family val="2"/>
    </font>
    <font>
      <sz val="18"/>
      <color theme="3"/>
      <name val="Calibri Light"/>
      <family val="2"/>
    </font>
    <font>
      <sz val="9"/>
      <color rgb="FF9C6500"/>
      <name val="Calibri"/>
      <family val="2"/>
    </font>
    <font>
      <b/>
      <sz val="9"/>
      <color rgb="FFFA7D00"/>
      <name val="Calibri"/>
      <family val="2"/>
    </font>
    <font>
      <b/>
      <sz val="9"/>
      <color theme="1"/>
      <name val="Calibri"/>
      <family val="2"/>
    </font>
    <font>
      <sz val="9"/>
      <color rgb="FF9C0006"/>
      <name val="Calibri"/>
      <family val="2"/>
    </font>
    <font>
      <b/>
      <sz val="9"/>
      <color rgb="FF3F3F3F"/>
      <name val="Calibri"/>
      <family val="2"/>
    </font>
    <font>
      <sz val="9"/>
      <color rgb="FFFF0000"/>
      <name val="Calibri"/>
      <family val="2"/>
    </font>
    <font>
      <i/>
      <sz val="9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9" fontId="1" fillId="0" borderId="0" applyFill="0" applyBorder="0" applyAlignment="0" applyProtection="0"/>
    <xf numFmtId="0" fontId="32" fillId="27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28" borderId="6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1" applyNumberFormat="0" applyAlignment="0" applyProtection="0"/>
    <xf numFmtId="0" fontId="41" fillId="0" borderId="7" applyNumberFormat="0" applyFill="0" applyAlignment="0" applyProtection="0"/>
    <xf numFmtId="0" fontId="42" fillId="31" borderId="0" applyNumberFormat="0" applyBorder="0" applyAlignment="0" applyProtection="0"/>
    <xf numFmtId="0" fontId="0" fillId="32" borderId="8" applyNumberFormat="0" applyFont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8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5" fillId="0" borderId="11" xfId="0" applyNumberFormat="1" applyFont="1" applyFill="1" applyBorder="1" applyAlignment="1">
      <alignment/>
    </xf>
    <xf numFmtId="0" fontId="5" fillId="0" borderId="11" xfId="0" applyFont="1" applyBorder="1" applyAlignment="1">
      <alignment/>
    </xf>
    <xf numFmtId="0" fontId="6" fillId="0" borderId="11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5" fillId="34" borderId="11" xfId="0" applyFont="1" applyFill="1" applyBorder="1" applyAlignment="1">
      <alignment/>
    </xf>
    <xf numFmtId="0" fontId="7" fillId="0" borderId="11" xfId="0" applyFont="1" applyBorder="1" applyAlignment="1">
      <alignment/>
    </xf>
    <xf numFmtId="0" fontId="7" fillId="0" borderId="11" xfId="0" applyFont="1" applyFill="1" applyBorder="1" applyAlignment="1">
      <alignment/>
    </xf>
    <xf numFmtId="0" fontId="7" fillId="35" borderId="11" xfId="0" applyFont="1" applyFill="1" applyBorder="1" applyAlignment="1">
      <alignment/>
    </xf>
    <xf numFmtId="0" fontId="6" fillId="35" borderId="11" xfId="0" applyFont="1" applyFill="1" applyBorder="1" applyAlignment="1">
      <alignment/>
    </xf>
    <xf numFmtId="0" fontId="5" fillId="35" borderId="11" xfId="0" applyNumberFormat="1" applyFont="1" applyFill="1" applyBorder="1" applyAlignment="1">
      <alignment/>
    </xf>
    <xf numFmtId="0" fontId="7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5" fillId="0" borderId="12" xfId="0" applyNumberFormat="1" applyFont="1" applyFill="1" applyBorder="1" applyAlignment="1">
      <alignment/>
    </xf>
    <xf numFmtId="0" fontId="7" fillId="35" borderId="13" xfId="0" applyFont="1" applyFill="1" applyBorder="1" applyAlignment="1">
      <alignment/>
    </xf>
    <xf numFmtId="0" fontId="6" fillId="35" borderId="13" xfId="0" applyFont="1" applyFill="1" applyBorder="1" applyAlignment="1">
      <alignment/>
    </xf>
    <xf numFmtId="0" fontId="5" fillId="35" borderId="13" xfId="0" applyNumberFormat="1" applyFont="1" applyFill="1" applyBorder="1" applyAlignment="1">
      <alignment/>
    </xf>
    <xf numFmtId="0" fontId="7" fillId="35" borderId="14" xfId="0" applyFont="1" applyFill="1" applyBorder="1" applyAlignment="1">
      <alignment/>
    </xf>
    <xf numFmtId="0" fontId="6" fillId="35" borderId="14" xfId="0" applyFont="1" applyFill="1" applyBorder="1" applyAlignment="1">
      <alignment/>
    </xf>
    <xf numFmtId="0" fontId="5" fillId="35" borderId="14" xfId="0" applyNumberFormat="1" applyFont="1" applyFill="1" applyBorder="1" applyAlignment="1">
      <alignment/>
    </xf>
    <xf numFmtId="0" fontId="6" fillId="35" borderId="11" xfId="0" applyFont="1" applyFill="1" applyBorder="1" applyAlignment="1">
      <alignment horizontal="center"/>
    </xf>
    <xf numFmtId="0" fontId="7" fillId="35" borderId="15" xfId="0" applyFont="1" applyFill="1" applyBorder="1" applyAlignment="1">
      <alignment/>
    </xf>
    <xf numFmtId="0" fontId="7" fillId="35" borderId="16" xfId="0" applyFont="1" applyFill="1" applyBorder="1" applyAlignment="1">
      <alignment/>
    </xf>
    <xf numFmtId="0" fontId="7" fillId="35" borderId="16" xfId="0" applyFont="1" applyFill="1" applyBorder="1" applyAlignment="1">
      <alignment/>
    </xf>
    <xf numFmtId="0" fontId="4" fillId="0" borderId="14" xfId="0" applyFont="1" applyFill="1" applyBorder="1" applyAlignment="1">
      <alignment horizontal="center" vertical="center" textRotation="90" wrapText="1"/>
    </xf>
    <xf numFmtId="0" fontId="7" fillId="0" borderId="14" xfId="0" applyFont="1" applyBorder="1" applyAlignment="1">
      <alignment/>
    </xf>
    <xf numFmtId="0" fontId="6" fillId="0" borderId="14" xfId="0" applyFont="1" applyBorder="1" applyAlignment="1">
      <alignment/>
    </xf>
    <xf numFmtId="0" fontId="5" fillId="0" borderId="14" xfId="0" applyNumberFormat="1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4" fillId="36" borderId="11" xfId="0" applyNumberFormat="1" applyFont="1" applyFill="1" applyBorder="1" applyAlignment="1">
      <alignment/>
    </xf>
    <xf numFmtId="0" fontId="4" fillId="36" borderId="16" xfId="0" applyNumberFormat="1" applyFont="1" applyFill="1" applyBorder="1" applyAlignment="1">
      <alignment/>
    </xf>
    <xf numFmtId="0" fontId="4" fillId="36" borderId="14" xfId="0" applyNumberFormat="1" applyFont="1" applyFill="1" applyBorder="1" applyAlignment="1">
      <alignment/>
    </xf>
    <xf numFmtId="0" fontId="4" fillId="36" borderId="13" xfId="0" applyNumberFormat="1" applyFont="1" applyFill="1" applyBorder="1" applyAlignment="1">
      <alignment/>
    </xf>
    <xf numFmtId="0" fontId="6" fillId="37" borderId="11" xfId="0" applyFont="1" applyFill="1" applyBorder="1" applyAlignment="1">
      <alignment/>
    </xf>
    <xf numFmtId="0" fontId="6" fillId="37" borderId="14" xfId="0" applyFont="1" applyFill="1" applyBorder="1" applyAlignment="1">
      <alignment/>
    </xf>
    <xf numFmtId="0" fontId="6" fillId="37" borderId="13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35" borderId="13" xfId="0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6" fillId="37" borderId="17" xfId="0" applyFont="1" applyFill="1" applyBorder="1" applyAlignment="1">
      <alignment horizontal="center"/>
    </xf>
    <xf numFmtId="0" fontId="6" fillId="35" borderId="14" xfId="0" applyFont="1" applyFill="1" applyBorder="1" applyAlignment="1">
      <alignment horizontal="center"/>
    </xf>
    <xf numFmtId="0" fontId="7" fillId="37" borderId="11" xfId="0" applyFont="1" applyFill="1" applyBorder="1" applyAlignment="1">
      <alignment/>
    </xf>
    <xf numFmtId="0" fontId="7" fillId="37" borderId="14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37" borderId="17" xfId="0" applyFont="1" applyFill="1" applyBorder="1" applyAlignment="1">
      <alignment horizontal="center"/>
    </xf>
    <xf numFmtId="0" fontId="10" fillId="0" borderId="11" xfId="0" applyNumberFormat="1" applyFont="1" applyFill="1" applyBorder="1" applyAlignment="1">
      <alignment/>
    </xf>
    <xf numFmtId="0" fontId="7" fillId="35" borderId="13" xfId="0" applyFont="1" applyFill="1" applyBorder="1" applyAlignment="1">
      <alignment horizontal="center"/>
    </xf>
    <xf numFmtId="0" fontId="7" fillId="35" borderId="11" xfId="0" applyFont="1" applyFill="1" applyBorder="1" applyAlignment="1">
      <alignment horizontal="center"/>
    </xf>
    <xf numFmtId="0" fontId="4" fillId="34" borderId="11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35" borderId="11" xfId="0" applyFont="1" applyFill="1" applyBorder="1" applyAlignment="1">
      <alignment horizontal="center"/>
    </xf>
    <xf numFmtId="0" fontId="5" fillId="35" borderId="14" xfId="0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7" fillId="35" borderId="14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6" borderId="14" xfId="0" applyFont="1" applyFill="1" applyBorder="1" applyAlignment="1">
      <alignment horizontal="center"/>
    </xf>
    <xf numFmtId="0" fontId="7" fillId="6" borderId="13" xfId="0" applyFont="1" applyFill="1" applyBorder="1" applyAlignment="1">
      <alignment horizontal="center"/>
    </xf>
    <xf numFmtId="0" fontId="7" fillId="6" borderId="11" xfId="0" applyFont="1" applyFill="1" applyBorder="1" applyAlignment="1">
      <alignment horizontal="center"/>
    </xf>
    <xf numFmtId="0" fontId="6" fillId="6" borderId="11" xfId="0" applyFont="1" applyFill="1" applyBorder="1" applyAlignment="1">
      <alignment horizontal="center"/>
    </xf>
    <xf numFmtId="0" fontId="4" fillId="6" borderId="11" xfId="0" applyFont="1" applyFill="1" applyBorder="1" applyAlignment="1">
      <alignment horizontal="center"/>
    </xf>
    <xf numFmtId="0" fontId="6" fillId="6" borderId="14" xfId="0" applyFont="1" applyFill="1" applyBorder="1" applyAlignment="1">
      <alignment horizontal="center"/>
    </xf>
    <xf numFmtId="0" fontId="6" fillId="6" borderId="13" xfId="0" applyFont="1" applyFill="1" applyBorder="1" applyAlignment="1">
      <alignment horizontal="center"/>
    </xf>
    <xf numFmtId="0" fontId="7" fillId="37" borderId="11" xfId="0" applyFont="1" applyFill="1" applyBorder="1" applyAlignment="1">
      <alignment horizontal="center"/>
    </xf>
    <xf numFmtId="0" fontId="5" fillId="0" borderId="13" xfId="0" applyFont="1" applyBorder="1" applyAlignment="1">
      <alignment/>
    </xf>
    <xf numFmtId="0" fontId="6" fillId="33" borderId="13" xfId="0" applyFont="1" applyFill="1" applyBorder="1" applyAlignment="1">
      <alignment/>
    </xf>
    <xf numFmtId="0" fontId="5" fillId="0" borderId="1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7" xfId="0" applyFont="1" applyBorder="1" applyAlignment="1">
      <alignment/>
    </xf>
    <xf numFmtId="0" fontId="5" fillId="0" borderId="17" xfId="0" applyFont="1" applyBorder="1" applyAlignment="1">
      <alignment horizontal="center" vertical="center" wrapText="1"/>
    </xf>
    <xf numFmtId="0" fontId="6" fillId="0" borderId="13" xfId="0" applyFont="1" applyBorder="1" applyAlignment="1">
      <alignment/>
    </xf>
    <xf numFmtId="0" fontId="6" fillId="0" borderId="13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4" fillId="37" borderId="11" xfId="0" applyFont="1" applyFill="1" applyBorder="1" applyAlignment="1">
      <alignment horizontal="center"/>
    </xf>
    <xf numFmtId="0" fontId="4" fillId="37" borderId="11" xfId="0" applyFont="1" applyFill="1" applyBorder="1" applyAlignment="1">
      <alignment/>
    </xf>
    <xf numFmtId="0" fontId="5" fillId="37" borderId="14" xfId="0" applyFont="1" applyFill="1" applyBorder="1" applyAlignment="1">
      <alignment horizontal="center"/>
    </xf>
    <xf numFmtId="0" fontId="6" fillId="37" borderId="14" xfId="0" applyFont="1" applyFill="1" applyBorder="1" applyAlignment="1">
      <alignment horizontal="center"/>
    </xf>
    <xf numFmtId="0" fontId="7" fillId="37" borderId="13" xfId="0" applyFont="1" applyFill="1" applyBorder="1" applyAlignment="1">
      <alignment horizontal="center"/>
    </xf>
    <xf numFmtId="0" fontId="7" fillId="37" borderId="12" xfId="0" applyFont="1" applyFill="1" applyBorder="1" applyAlignment="1">
      <alignment/>
    </xf>
    <xf numFmtId="0" fontId="11" fillId="37" borderId="11" xfId="0" applyFont="1" applyFill="1" applyBorder="1" applyAlignment="1">
      <alignment/>
    </xf>
    <xf numFmtId="0" fontId="7" fillId="37" borderId="14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12" xfId="0" applyFont="1" applyFill="1" applyBorder="1" applyAlignment="1">
      <alignment horizontal="center" vertical="center" textRotation="90" wrapText="1"/>
    </xf>
    <xf numFmtId="0" fontId="4" fillId="0" borderId="18" xfId="0" applyFont="1" applyFill="1" applyBorder="1" applyAlignment="1">
      <alignment horizontal="center" vertical="center" textRotation="90" wrapText="1"/>
    </xf>
    <xf numFmtId="0" fontId="4" fillId="0" borderId="13" xfId="0" applyFont="1" applyFill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5" fillId="0" borderId="17" xfId="0" applyFont="1" applyBorder="1" applyAlignment="1">
      <alignment horizontal="center" vertical="center" wrapText="1"/>
    </xf>
    <xf numFmtId="0" fontId="4" fillId="35" borderId="19" xfId="0" applyFont="1" applyFill="1" applyBorder="1" applyAlignment="1">
      <alignment horizontal="center" vertical="center" textRotation="90" wrapText="1"/>
    </xf>
    <xf numFmtId="0" fontId="4" fillId="35" borderId="20" xfId="0" applyFont="1" applyFill="1" applyBorder="1" applyAlignment="1">
      <alignment horizontal="center" vertical="center" textRotation="90" wrapText="1"/>
    </xf>
    <xf numFmtId="0" fontId="4" fillId="35" borderId="21" xfId="0" applyFont="1" applyFill="1" applyBorder="1" applyAlignment="1">
      <alignment horizontal="center" vertical="center" textRotation="90" wrapText="1"/>
    </xf>
    <xf numFmtId="0" fontId="4" fillId="0" borderId="22" xfId="0" applyFont="1" applyFill="1" applyBorder="1" applyAlignment="1">
      <alignment horizontal="center" vertical="center" textRotation="90" wrapText="1"/>
    </xf>
    <xf numFmtId="0" fontId="4" fillId="35" borderId="14" xfId="0" applyFont="1" applyFill="1" applyBorder="1" applyAlignment="1">
      <alignment horizontal="center" vertical="center" textRotation="90" wrapText="1"/>
    </xf>
    <xf numFmtId="0" fontId="4" fillId="0" borderId="14" xfId="0" applyFont="1" applyFill="1" applyBorder="1" applyAlignment="1">
      <alignment horizontal="center" vertical="center" textRotation="90" wrapText="1"/>
    </xf>
    <xf numFmtId="0" fontId="4" fillId="35" borderId="18" xfId="0" applyFont="1" applyFill="1" applyBorder="1" applyAlignment="1">
      <alignment horizontal="center" vertical="center" textRotation="90" wrapText="1"/>
    </xf>
    <xf numFmtId="0" fontId="4" fillId="35" borderId="13" xfId="0" applyFont="1" applyFill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 wrapText="1"/>
    </xf>
    <xf numFmtId="0" fontId="3" fillId="0" borderId="0" xfId="0" applyFont="1" applyFill="1" applyAlignment="1">
      <alignment horizontal="center"/>
    </xf>
    <xf numFmtId="0" fontId="5" fillId="0" borderId="23" xfId="0" applyFont="1" applyBorder="1" applyAlignment="1">
      <alignment/>
    </xf>
    <xf numFmtId="0" fontId="4" fillId="0" borderId="14" xfId="0" applyFont="1" applyBorder="1" applyAlignment="1">
      <alignment horizontal="center" vertical="center" textRotation="90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/>
    </xf>
    <xf numFmtId="0" fontId="5" fillId="0" borderId="2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6" fillId="0" borderId="17" xfId="0" applyFont="1" applyBorder="1" applyAlignment="1">
      <alignment/>
    </xf>
    <xf numFmtId="0" fontId="6" fillId="0" borderId="21" xfId="0" applyFont="1" applyBorder="1" applyAlignment="1">
      <alignment/>
    </xf>
    <xf numFmtId="0" fontId="5" fillId="0" borderId="19" xfId="0" applyFont="1" applyFill="1" applyBorder="1" applyAlignment="1">
      <alignment horizontal="center" textRotation="90" wrapText="1"/>
    </xf>
    <xf numFmtId="0" fontId="5" fillId="0" borderId="20" xfId="0" applyFont="1" applyFill="1" applyBorder="1" applyAlignment="1">
      <alignment horizontal="center" textRotation="90" wrapText="1"/>
    </xf>
    <xf numFmtId="14" fontId="5" fillId="0" borderId="28" xfId="0" applyNumberFormat="1" applyFont="1" applyBorder="1" applyAlignment="1">
      <alignment horizontal="center" textRotation="90"/>
    </xf>
    <xf numFmtId="14" fontId="5" fillId="0" borderId="19" xfId="0" applyNumberFormat="1" applyFont="1" applyBorder="1" applyAlignment="1">
      <alignment horizontal="center" textRotation="90"/>
    </xf>
    <xf numFmtId="0" fontId="7" fillId="37" borderId="13" xfId="0" applyFont="1" applyFill="1" applyBorder="1" applyAlignment="1">
      <alignment/>
    </xf>
    <xf numFmtId="0" fontId="5" fillId="0" borderId="29" xfId="0" applyFont="1" applyFill="1" applyBorder="1" applyAlignment="1">
      <alignment horizontal="center" textRotation="90" wrapText="1"/>
    </xf>
    <xf numFmtId="0" fontId="5" fillId="0" borderId="30" xfId="0" applyFont="1" applyFill="1" applyBorder="1" applyAlignment="1">
      <alignment horizontal="center" textRotation="90" wrapText="1"/>
    </xf>
    <xf numFmtId="0" fontId="5" fillId="0" borderId="31" xfId="0" applyFont="1" applyFill="1" applyBorder="1" applyAlignment="1">
      <alignment horizontal="center" textRotation="90" wrapText="1"/>
    </xf>
    <xf numFmtId="0" fontId="5" fillId="37" borderId="10" xfId="0" applyFont="1" applyFill="1" applyBorder="1" applyAlignment="1">
      <alignment/>
    </xf>
    <xf numFmtId="14" fontId="5" fillId="0" borderId="24" xfId="0" applyNumberFormat="1" applyFont="1" applyBorder="1" applyAlignment="1">
      <alignment horizontal="center" textRotation="90"/>
    </xf>
    <xf numFmtId="0" fontId="5" fillId="0" borderId="13" xfId="0" applyNumberFormat="1" applyFont="1" applyFill="1" applyBorder="1" applyAlignment="1">
      <alignment/>
    </xf>
    <xf numFmtId="0" fontId="7" fillId="0" borderId="24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14" fontId="5" fillId="0" borderId="14" xfId="0" applyNumberFormat="1" applyFont="1" applyFill="1" applyBorder="1" applyAlignment="1">
      <alignment textRotation="90" wrapText="1"/>
    </xf>
    <xf numFmtId="14" fontId="5" fillId="0" borderId="33" xfId="0" applyNumberFormat="1" applyFont="1" applyBorder="1" applyAlignment="1">
      <alignment horizontal="center" textRotation="90"/>
    </xf>
    <xf numFmtId="14" fontId="5" fillId="0" borderId="34" xfId="0" applyNumberFormat="1" applyFont="1" applyBorder="1" applyAlignment="1">
      <alignment horizontal="center" textRotation="90"/>
    </xf>
    <xf numFmtId="14" fontId="5" fillId="0" borderId="20" xfId="0" applyNumberFormat="1" applyFont="1" applyBorder="1" applyAlignment="1">
      <alignment horizontal="center" textRotation="90"/>
    </xf>
    <xf numFmtId="14" fontId="5" fillId="0" borderId="21" xfId="0" applyNumberFormat="1" applyFont="1" applyBorder="1" applyAlignment="1">
      <alignment horizontal="center" textRotation="90"/>
    </xf>
    <xf numFmtId="14" fontId="7" fillId="0" borderId="27" xfId="0" applyNumberFormat="1" applyFont="1" applyBorder="1" applyAlignment="1">
      <alignment horizontal="center"/>
    </xf>
    <xf numFmtId="14" fontId="7" fillId="0" borderId="35" xfId="0" applyNumberFormat="1" applyFont="1" applyBorder="1" applyAlignment="1">
      <alignment horizontal="center"/>
    </xf>
    <xf numFmtId="14" fontId="7" fillId="0" borderId="15" xfId="0" applyNumberFormat="1" applyFont="1" applyBorder="1" applyAlignment="1">
      <alignment horizontal="center"/>
    </xf>
    <xf numFmtId="14" fontId="5" fillId="0" borderId="25" xfId="0" applyNumberFormat="1" applyFont="1" applyBorder="1" applyAlignment="1">
      <alignment horizontal="center" textRotation="90"/>
    </xf>
    <xf numFmtId="14" fontId="5" fillId="0" borderId="36" xfId="0" applyNumberFormat="1" applyFont="1" applyBorder="1" applyAlignment="1">
      <alignment horizontal="center" textRotation="90"/>
    </xf>
    <xf numFmtId="0" fontId="5" fillId="35" borderId="27" xfId="0" applyFont="1" applyFill="1" applyBorder="1" applyAlignment="1">
      <alignment horizontal="center" vertical="center" wrapText="1"/>
    </xf>
    <xf numFmtId="0" fontId="5" fillId="35" borderId="2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6" fillId="0" borderId="37" xfId="0" applyFont="1" applyFill="1" applyBorder="1" applyAlignment="1">
      <alignment/>
    </xf>
    <xf numFmtId="0" fontId="6" fillId="35" borderId="27" xfId="0" applyFont="1" applyFill="1" applyBorder="1" applyAlignment="1">
      <alignment horizontal="center"/>
    </xf>
    <xf numFmtId="0" fontId="7" fillId="35" borderId="23" xfId="0" applyFont="1" applyFill="1" applyBorder="1" applyAlignment="1">
      <alignment horizontal="center"/>
    </xf>
    <xf numFmtId="0" fontId="7" fillId="35" borderId="17" xfId="0" applyFont="1" applyFill="1" applyBorder="1" applyAlignment="1">
      <alignment horizontal="center"/>
    </xf>
    <xf numFmtId="0" fontId="4" fillId="35" borderId="17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7" fillId="0" borderId="37" xfId="0" applyFont="1" applyFill="1" applyBorder="1" applyAlignment="1">
      <alignment/>
    </xf>
    <xf numFmtId="0" fontId="5" fillId="35" borderId="27" xfId="0" applyFont="1" applyFill="1" applyBorder="1" applyAlignment="1">
      <alignment horizontal="center"/>
    </xf>
    <xf numFmtId="0" fontId="5" fillId="37" borderId="27" xfId="0" applyFont="1" applyFill="1" applyBorder="1" applyAlignment="1">
      <alignment horizontal="center"/>
    </xf>
    <xf numFmtId="0" fontId="7" fillId="37" borderId="27" xfId="0" applyFont="1" applyFill="1" applyBorder="1" applyAlignment="1">
      <alignment horizontal="center"/>
    </xf>
    <xf numFmtId="0" fontId="6" fillId="0" borderId="27" xfId="0" applyFont="1" applyFill="1" applyBorder="1" applyAlignment="1">
      <alignment/>
    </xf>
    <xf numFmtId="0" fontId="7" fillId="37" borderId="27" xfId="0" applyFont="1" applyFill="1" applyBorder="1" applyAlignment="1">
      <alignment/>
    </xf>
    <xf numFmtId="0" fontId="6" fillId="35" borderId="23" xfId="0" applyFont="1" applyFill="1" applyBorder="1" applyAlignment="1">
      <alignment horizontal="center"/>
    </xf>
    <xf numFmtId="0" fontId="6" fillId="37" borderId="17" xfId="0" applyFont="1" applyFill="1" applyBorder="1" applyAlignment="1">
      <alignment/>
    </xf>
    <xf numFmtId="0" fontId="4" fillId="36" borderId="38" xfId="0" applyNumberFormat="1" applyFont="1" applyFill="1" applyBorder="1" applyAlignment="1">
      <alignment/>
    </xf>
    <xf numFmtId="0" fontId="4" fillId="36" borderId="15" xfId="0" applyNumberFormat="1" applyFont="1" applyFill="1" applyBorder="1" applyAlignment="1">
      <alignment/>
    </xf>
    <xf numFmtId="0" fontId="4" fillId="36" borderId="39" xfId="0" applyNumberFormat="1" applyFont="1" applyFill="1" applyBorder="1" applyAlignment="1">
      <alignment/>
    </xf>
    <xf numFmtId="0" fontId="4" fillId="34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35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6" fillId="0" borderId="19" xfId="0" applyFont="1" applyFill="1" applyBorder="1" applyAlignment="1">
      <alignment/>
    </xf>
    <xf numFmtId="0" fontId="4" fillId="36" borderId="13" xfId="0" applyFont="1" applyFill="1" applyBorder="1" applyAlignment="1">
      <alignment/>
    </xf>
    <xf numFmtId="0" fontId="6" fillId="35" borderId="19" xfId="0" applyFont="1" applyFill="1" applyBorder="1" applyAlignment="1">
      <alignment horizontal="center"/>
    </xf>
    <xf numFmtId="0" fontId="6" fillId="0" borderId="21" xfId="0" applyFont="1" applyFill="1" applyBorder="1" applyAlignment="1">
      <alignment/>
    </xf>
    <xf numFmtId="0" fontId="7" fillId="35" borderId="19" xfId="0" applyFont="1" applyFill="1" applyBorder="1" applyAlignment="1">
      <alignment/>
    </xf>
    <xf numFmtId="0" fontId="6" fillId="35" borderId="19" xfId="0" applyFont="1" applyFill="1" applyBorder="1" applyAlignment="1">
      <alignment/>
    </xf>
    <xf numFmtId="0" fontId="5" fillId="35" borderId="19" xfId="0" applyNumberFormat="1" applyFont="1" applyFill="1" applyBorder="1" applyAlignment="1">
      <alignment/>
    </xf>
    <xf numFmtId="0" fontId="6" fillId="6" borderId="19" xfId="0" applyFont="1" applyFill="1" applyBorder="1" applyAlignment="1">
      <alignment horizontal="center"/>
    </xf>
    <xf numFmtId="0" fontId="6" fillId="35" borderId="24" xfId="0" applyFont="1" applyFill="1" applyBorder="1" applyAlignment="1">
      <alignment horizontal="center"/>
    </xf>
    <xf numFmtId="0" fontId="4" fillId="36" borderId="28" xfId="0" applyNumberFormat="1" applyFont="1" applyFill="1" applyBorder="1" applyAlignment="1">
      <alignment/>
    </xf>
    <xf numFmtId="0" fontId="5" fillId="0" borderId="2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textRotation="90" wrapText="1"/>
    </xf>
    <xf numFmtId="0" fontId="7" fillId="0" borderId="21" xfId="0" applyFont="1" applyFill="1" applyBorder="1" applyAlignment="1">
      <alignment/>
    </xf>
    <xf numFmtId="0" fontId="5" fillId="0" borderId="21" xfId="0" applyNumberFormat="1" applyFont="1" applyFill="1" applyBorder="1" applyAlignment="1">
      <alignment/>
    </xf>
    <xf numFmtId="0" fontId="6" fillId="0" borderId="36" xfId="0" applyFont="1" applyFill="1" applyBorder="1" applyAlignment="1">
      <alignment/>
    </xf>
    <xf numFmtId="0" fontId="4" fillId="36" borderId="34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/>
    </xf>
    <xf numFmtId="0" fontId="4" fillId="0" borderId="34" xfId="0" applyNumberFormat="1" applyFont="1" applyFill="1" applyBorder="1" applyAlignment="1">
      <alignment/>
    </xf>
    <xf numFmtId="0" fontId="4" fillId="36" borderId="14" xfId="0" applyFont="1" applyFill="1" applyBorder="1" applyAlignment="1">
      <alignment horizontal="center" textRotation="90" wrapText="1"/>
    </xf>
    <xf numFmtId="0" fontId="6" fillId="37" borderId="19" xfId="0" applyFont="1" applyFill="1" applyBorder="1" applyAlignment="1">
      <alignment/>
    </xf>
    <xf numFmtId="0" fontId="6" fillId="35" borderId="37" xfId="0" applyFont="1" applyFill="1" applyBorder="1" applyAlignment="1">
      <alignment horizontal="center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W96"/>
  <sheetViews>
    <sheetView tabSelected="1" view="pageBreakPreview" zoomScaleSheetLayoutView="100" zoomScalePageLayoutView="0" workbookViewId="0" topLeftCell="C44">
      <selection activeCell="E45" sqref="D45:E56"/>
    </sheetView>
  </sheetViews>
  <sheetFormatPr defaultColWidth="9.00390625" defaultRowHeight="12.75"/>
  <cols>
    <col min="1" max="1" width="1.37890625" style="0" customWidth="1"/>
    <col min="2" max="2" width="0" style="0" hidden="1" customWidth="1"/>
    <col min="3" max="3" width="2.00390625" style="0" customWidth="1"/>
    <col min="4" max="4" width="3.125" style="0" customWidth="1"/>
    <col min="5" max="5" width="4.00390625" style="0" customWidth="1"/>
    <col min="6" max="6" width="16.375" style="0" customWidth="1"/>
    <col min="7" max="7" width="0" style="0" hidden="1" customWidth="1"/>
    <col min="8" max="9" width="6.25390625" style="0" customWidth="1"/>
    <col min="10" max="10" width="6.875" style="0" customWidth="1"/>
    <col min="11" max="11" width="6.625" style="0" customWidth="1"/>
    <col min="12" max="12" width="6.875" style="0" customWidth="1"/>
    <col min="13" max="13" width="7.00390625" style="0" customWidth="1"/>
    <col min="14" max="14" width="6.25390625" style="0" customWidth="1"/>
    <col min="15" max="15" width="4.125" style="0" customWidth="1"/>
    <col min="16" max="16" width="4.25390625" style="0" customWidth="1"/>
    <col min="17" max="17" width="4.375" style="0" customWidth="1"/>
    <col min="18" max="22" width="4.25390625" style="0" customWidth="1"/>
    <col min="23" max="23" width="5.00390625" style="0" customWidth="1"/>
  </cols>
  <sheetData>
    <row r="1" spans="4:23" ht="15.75" customHeight="1">
      <c r="D1" s="85" t="s">
        <v>99</v>
      </c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</row>
    <row r="2" spans="4:23" ht="0.75" customHeight="1" hidden="1">
      <c r="D2" s="1"/>
      <c r="E2" s="1"/>
      <c r="F2" s="2" t="s">
        <v>0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4:23" ht="20.25" customHeight="1">
      <c r="D3" s="102" t="s">
        <v>100</v>
      </c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</row>
    <row r="4" spans="4:23" ht="20.25" customHeight="1">
      <c r="D4" s="90" t="s">
        <v>101</v>
      </c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</row>
    <row r="5" spans="4:23" ht="8.25" customHeight="1"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</row>
    <row r="6" spans="4:23" ht="1.5" customHeight="1" hidden="1"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</row>
    <row r="7" spans="4:23" ht="15.75" customHeight="1">
      <c r="D7" s="104" t="s">
        <v>1</v>
      </c>
      <c r="E7" s="104" t="s">
        <v>79</v>
      </c>
      <c r="F7" s="105" t="s">
        <v>2</v>
      </c>
      <c r="G7" s="108"/>
      <c r="H7" s="124" t="s">
        <v>102</v>
      </c>
      <c r="I7" s="125"/>
      <c r="J7" s="125"/>
      <c r="K7" s="125"/>
      <c r="L7" s="125"/>
      <c r="M7" s="125"/>
      <c r="N7" s="126"/>
      <c r="O7" s="132" t="s">
        <v>97</v>
      </c>
      <c r="P7" s="133"/>
      <c r="Q7" s="133"/>
      <c r="R7" s="133"/>
      <c r="S7" s="133"/>
      <c r="T7" s="133"/>
      <c r="U7" s="133"/>
      <c r="V7" s="134"/>
      <c r="W7" s="186" t="s">
        <v>77</v>
      </c>
    </row>
    <row r="8" spans="4:23" ht="51" customHeight="1">
      <c r="D8" s="104"/>
      <c r="E8" s="104"/>
      <c r="F8" s="106"/>
      <c r="G8" s="103"/>
      <c r="H8" s="127">
        <v>44900</v>
      </c>
      <c r="I8" s="127">
        <v>44914</v>
      </c>
      <c r="J8" s="127">
        <v>44910</v>
      </c>
      <c r="K8" s="127">
        <v>44901</v>
      </c>
      <c r="L8" s="127">
        <v>44915</v>
      </c>
      <c r="M8" s="127">
        <v>44938</v>
      </c>
      <c r="N8" s="127">
        <v>44949</v>
      </c>
      <c r="O8" s="115" t="s">
        <v>109</v>
      </c>
      <c r="P8" s="116" t="s">
        <v>110</v>
      </c>
      <c r="Q8" s="116" t="s">
        <v>111</v>
      </c>
      <c r="R8" s="116" t="s">
        <v>112</v>
      </c>
      <c r="S8" s="116" t="s">
        <v>113</v>
      </c>
      <c r="T8" s="116" t="s">
        <v>114</v>
      </c>
      <c r="U8" s="122" t="s">
        <v>115</v>
      </c>
      <c r="V8" s="116" t="s">
        <v>116</v>
      </c>
      <c r="W8" s="186"/>
    </row>
    <row r="9" spans="4:23" ht="57.75" customHeight="1">
      <c r="D9" s="104"/>
      <c r="E9" s="104"/>
      <c r="F9" s="106"/>
      <c r="G9" s="72"/>
      <c r="H9" s="113" t="s">
        <v>103</v>
      </c>
      <c r="I9" s="118" t="s">
        <v>78</v>
      </c>
      <c r="J9" s="118" t="s">
        <v>104</v>
      </c>
      <c r="K9" s="118" t="s">
        <v>105</v>
      </c>
      <c r="L9" s="118" t="s">
        <v>106</v>
      </c>
      <c r="M9" s="118" t="s">
        <v>107</v>
      </c>
      <c r="N9" s="118" t="s">
        <v>108</v>
      </c>
      <c r="O9" s="128"/>
      <c r="P9" s="130"/>
      <c r="Q9" s="130"/>
      <c r="R9" s="130"/>
      <c r="S9" s="130"/>
      <c r="T9" s="130"/>
      <c r="U9" s="135"/>
      <c r="V9" s="130"/>
      <c r="W9" s="186"/>
    </row>
    <row r="10" spans="4:23" ht="21.75" customHeight="1" hidden="1">
      <c r="D10" s="104"/>
      <c r="E10" s="104"/>
      <c r="F10" s="106"/>
      <c r="G10" s="92" t="s">
        <v>4</v>
      </c>
      <c r="H10" s="114"/>
      <c r="I10" s="119"/>
      <c r="J10" s="119"/>
      <c r="K10" s="119"/>
      <c r="L10" s="119"/>
      <c r="M10" s="119"/>
      <c r="N10" s="119"/>
      <c r="O10" s="128"/>
      <c r="P10" s="130"/>
      <c r="Q10" s="130"/>
      <c r="R10" s="130"/>
      <c r="S10" s="130"/>
      <c r="T10" s="130"/>
      <c r="U10" s="135"/>
      <c r="V10" s="130"/>
      <c r="W10" s="186"/>
    </row>
    <row r="11" spans="4:23" ht="9" customHeight="1" hidden="1">
      <c r="D11" s="104"/>
      <c r="E11" s="104"/>
      <c r="F11" s="106"/>
      <c r="G11" s="92"/>
      <c r="H11" s="114"/>
      <c r="I11" s="119"/>
      <c r="J11" s="119"/>
      <c r="K11" s="119"/>
      <c r="L11" s="119"/>
      <c r="M11" s="119"/>
      <c r="N11" s="119"/>
      <c r="O11" s="128"/>
      <c r="P11" s="130"/>
      <c r="Q11" s="130"/>
      <c r="R11" s="130"/>
      <c r="S11" s="130"/>
      <c r="T11" s="130"/>
      <c r="U11" s="135"/>
      <c r="V11" s="130"/>
      <c r="W11" s="186"/>
    </row>
    <row r="12" spans="4:23" ht="41.25" customHeight="1">
      <c r="D12" s="104"/>
      <c r="E12" s="104"/>
      <c r="F12" s="107"/>
      <c r="G12" s="73"/>
      <c r="H12" s="114"/>
      <c r="I12" s="120"/>
      <c r="J12" s="120"/>
      <c r="K12" s="120"/>
      <c r="L12" s="120"/>
      <c r="M12" s="120"/>
      <c r="N12" s="120"/>
      <c r="O12" s="129"/>
      <c r="P12" s="131"/>
      <c r="Q12" s="131"/>
      <c r="R12" s="131"/>
      <c r="S12" s="131"/>
      <c r="T12" s="131"/>
      <c r="U12" s="136"/>
      <c r="V12" s="131"/>
      <c r="W12" s="186"/>
    </row>
    <row r="13" spans="4:23" ht="16.5" customHeight="1">
      <c r="D13" s="71">
        <v>1</v>
      </c>
      <c r="E13" s="101" t="s">
        <v>80</v>
      </c>
      <c r="F13" s="10" t="s">
        <v>8</v>
      </c>
      <c r="G13" s="111"/>
      <c r="H13" s="31">
        <v>196</v>
      </c>
      <c r="I13" s="31">
        <v>622</v>
      </c>
      <c r="J13" s="31">
        <v>8</v>
      </c>
      <c r="K13" s="31"/>
      <c r="L13" s="31">
        <v>272</v>
      </c>
      <c r="M13" s="31">
        <v>1038</v>
      </c>
      <c r="N13" s="31">
        <v>470</v>
      </c>
      <c r="O13" s="30"/>
      <c r="P13" s="41"/>
      <c r="Q13" s="41"/>
      <c r="R13" s="41"/>
      <c r="S13" s="121">
        <v>2606</v>
      </c>
      <c r="T13" s="110"/>
      <c r="U13" s="143"/>
      <c r="V13" s="110"/>
      <c r="W13" s="163">
        <f>SUM(O13:V13)</f>
        <v>2606</v>
      </c>
    </row>
    <row r="14" spans="4:23" ht="16.5" customHeight="1">
      <c r="D14" s="71">
        <v>2</v>
      </c>
      <c r="E14" s="101"/>
      <c r="F14" s="10" t="s">
        <v>22</v>
      </c>
      <c r="G14" s="3"/>
      <c r="H14" s="123"/>
      <c r="I14" s="123"/>
      <c r="J14" s="123"/>
      <c r="K14" s="123"/>
      <c r="L14" s="123"/>
      <c r="M14" s="123">
        <v>16</v>
      </c>
      <c r="N14" s="123">
        <v>245</v>
      </c>
      <c r="O14" s="74"/>
      <c r="P14" s="75"/>
      <c r="Q14" s="75"/>
      <c r="R14" s="117">
        <v>261</v>
      </c>
      <c r="S14" s="57"/>
      <c r="T14" s="76"/>
      <c r="U14" s="109"/>
      <c r="V14" s="110"/>
      <c r="W14" s="34">
        <f>SUM(O14:V14)</f>
        <v>261</v>
      </c>
    </row>
    <row r="15" spans="4:23" ht="16.5" customHeight="1">
      <c r="D15" s="71">
        <v>3</v>
      </c>
      <c r="E15" s="101"/>
      <c r="F15" s="10" t="s">
        <v>27</v>
      </c>
      <c r="G15" s="3"/>
      <c r="H15" s="4" t="s">
        <v>94</v>
      </c>
      <c r="I15" s="4"/>
      <c r="J15" s="4"/>
      <c r="K15" s="4"/>
      <c r="L15" s="4"/>
      <c r="M15" s="4">
        <v>216</v>
      </c>
      <c r="N15" s="4"/>
      <c r="O15" s="3"/>
      <c r="P15" s="6"/>
      <c r="Q15" s="46">
        <v>216</v>
      </c>
      <c r="R15" s="6"/>
      <c r="S15" s="6"/>
      <c r="T15" s="6"/>
      <c r="U15" s="144"/>
      <c r="V15" s="41"/>
      <c r="W15" s="34">
        <f>SUM(O15:V15)</f>
        <v>216</v>
      </c>
    </row>
    <row r="16" spans="4:23" ht="16.5" customHeight="1">
      <c r="D16" s="71">
        <v>4</v>
      </c>
      <c r="E16" s="101"/>
      <c r="F16" s="10" t="s">
        <v>38</v>
      </c>
      <c r="G16" s="3"/>
      <c r="H16" s="4"/>
      <c r="I16" s="50"/>
      <c r="J16" s="4"/>
      <c r="K16" s="4"/>
      <c r="L16" s="4">
        <v>13</v>
      </c>
      <c r="M16" s="4">
        <v>7</v>
      </c>
      <c r="N16" s="4">
        <v>78</v>
      </c>
      <c r="O16" s="3"/>
      <c r="P16" s="6"/>
      <c r="Q16" s="6"/>
      <c r="R16" s="6"/>
      <c r="S16" s="46">
        <v>98</v>
      </c>
      <c r="T16" s="6"/>
      <c r="U16" s="144"/>
      <c r="V16" s="41"/>
      <c r="W16" s="34">
        <f>SUM(O16:V16)</f>
        <v>98</v>
      </c>
    </row>
    <row r="17" spans="4:23" ht="15.75" customHeight="1">
      <c r="D17" s="71">
        <v>5</v>
      </c>
      <c r="E17" s="101"/>
      <c r="F17" s="10" t="s">
        <v>43</v>
      </c>
      <c r="G17" s="3"/>
      <c r="H17" s="4"/>
      <c r="I17" s="4"/>
      <c r="J17" s="4"/>
      <c r="K17" s="4"/>
      <c r="L17" s="4">
        <v>11</v>
      </c>
      <c r="M17" s="4">
        <v>104</v>
      </c>
      <c r="N17" s="4"/>
      <c r="O17" s="3"/>
      <c r="P17" s="46">
        <v>115</v>
      </c>
      <c r="Q17" s="6"/>
      <c r="R17" s="6"/>
      <c r="S17" s="6"/>
      <c r="T17" s="6"/>
      <c r="U17" s="144"/>
      <c r="V17" s="41"/>
      <c r="W17" s="34">
        <f>SUM(O17:V17)</f>
        <v>115</v>
      </c>
    </row>
    <row r="18" spans="4:23" ht="16.5" customHeight="1">
      <c r="D18" s="71">
        <v>6</v>
      </c>
      <c r="E18" s="101"/>
      <c r="F18" s="10" t="s">
        <v>44</v>
      </c>
      <c r="G18" s="3"/>
      <c r="H18" s="4"/>
      <c r="I18" s="4"/>
      <c r="J18" s="4">
        <v>10</v>
      </c>
      <c r="K18" s="4"/>
      <c r="L18" s="4"/>
      <c r="M18" s="4"/>
      <c r="N18" s="4">
        <v>33</v>
      </c>
      <c r="O18" s="3"/>
      <c r="P18" s="6"/>
      <c r="Q18" s="6"/>
      <c r="R18" s="11"/>
      <c r="S18" s="6"/>
      <c r="T18" s="11"/>
      <c r="U18" s="145"/>
      <c r="V18" s="46">
        <v>43</v>
      </c>
      <c r="W18" s="34">
        <f>SUM(O18:V18)</f>
        <v>43</v>
      </c>
    </row>
    <row r="19" spans="4:23" ht="16.5" customHeight="1">
      <c r="D19" s="71">
        <v>7</v>
      </c>
      <c r="E19" s="101"/>
      <c r="F19" s="10" t="s">
        <v>55</v>
      </c>
      <c r="G19" s="3"/>
      <c r="H19" s="4">
        <v>12</v>
      </c>
      <c r="I19" s="4"/>
      <c r="J19" s="4"/>
      <c r="K19" s="4"/>
      <c r="L19" s="4"/>
      <c r="M19" s="4">
        <v>427</v>
      </c>
      <c r="N19" s="4"/>
      <c r="O19" s="3"/>
      <c r="P19" s="46">
        <v>439</v>
      </c>
      <c r="Q19" s="6"/>
      <c r="R19" s="6"/>
      <c r="S19" s="6"/>
      <c r="T19" s="6"/>
      <c r="U19" s="144"/>
      <c r="V19" s="41"/>
      <c r="W19" s="34">
        <f>SUM(O19:V19)</f>
        <v>439</v>
      </c>
    </row>
    <row r="20" spans="4:23" ht="16.5" customHeight="1">
      <c r="D20" s="71">
        <v>8</v>
      </c>
      <c r="E20" s="101"/>
      <c r="F20" s="10" t="s">
        <v>58</v>
      </c>
      <c r="G20" s="3"/>
      <c r="H20" s="4"/>
      <c r="I20" s="4"/>
      <c r="J20" s="4"/>
      <c r="K20" s="4"/>
      <c r="L20" s="4"/>
      <c r="M20" s="4">
        <v>92</v>
      </c>
      <c r="N20" s="4">
        <v>145</v>
      </c>
      <c r="O20" s="3"/>
      <c r="P20" s="6"/>
      <c r="Q20" s="11"/>
      <c r="R20" s="46">
        <v>237</v>
      </c>
      <c r="S20" s="54"/>
      <c r="T20" s="54"/>
      <c r="U20" s="146"/>
      <c r="V20" s="165"/>
      <c r="W20" s="34">
        <f>SUM(O20:V20)</f>
        <v>237</v>
      </c>
    </row>
    <row r="21" spans="4:23" ht="16.5" customHeight="1">
      <c r="D21" s="71">
        <v>9</v>
      </c>
      <c r="E21" s="101"/>
      <c r="F21" s="10" t="s">
        <v>56</v>
      </c>
      <c r="G21" s="3"/>
      <c r="H21" s="4"/>
      <c r="I21" s="4">
        <v>51</v>
      </c>
      <c r="J21" s="4"/>
      <c r="K21" s="4"/>
      <c r="L21" s="4">
        <v>84</v>
      </c>
      <c r="M21" s="4">
        <v>153</v>
      </c>
      <c r="N21" s="4">
        <v>139</v>
      </c>
      <c r="O21" s="3"/>
      <c r="P21" s="6"/>
      <c r="Q21" s="6"/>
      <c r="R21" s="46">
        <v>427</v>
      </c>
      <c r="S21" s="54"/>
      <c r="T21" s="54"/>
      <c r="U21" s="146"/>
      <c r="V21" s="165"/>
      <c r="W21" s="34">
        <f>SUM(O21:V21)</f>
        <v>427</v>
      </c>
    </row>
    <row r="22" spans="4:23" ht="15.75" customHeight="1">
      <c r="D22" s="71">
        <v>10</v>
      </c>
      <c r="E22" s="101"/>
      <c r="F22" s="10" t="s">
        <v>60</v>
      </c>
      <c r="G22" s="3"/>
      <c r="H22" s="4">
        <v>126</v>
      </c>
      <c r="I22" s="4"/>
      <c r="J22" s="4"/>
      <c r="K22" s="4"/>
      <c r="L22" s="4"/>
      <c r="M22" s="4">
        <v>190</v>
      </c>
      <c r="N22" s="4"/>
      <c r="O22" s="3"/>
      <c r="P22" s="46">
        <v>316</v>
      </c>
      <c r="Q22" s="6"/>
      <c r="R22" s="6"/>
      <c r="S22" s="6"/>
      <c r="T22" s="6"/>
      <c r="U22" s="144"/>
      <c r="V22" s="41"/>
      <c r="W22" s="34">
        <f>SUM(O22:V22)</f>
        <v>316</v>
      </c>
    </row>
    <row r="23" spans="4:23" ht="15" customHeight="1">
      <c r="D23" s="71">
        <v>11</v>
      </c>
      <c r="E23" s="101"/>
      <c r="F23" s="10" t="s">
        <v>62</v>
      </c>
      <c r="G23" s="3"/>
      <c r="H23" s="4"/>
      <c r="I23" s="4"/>
      <c r="J23" s="4"/>
      <c r="K23" s="4"/>
      <c r="L23" s="4">
        <v>8</v>
      </c>
      <c r="M23" s="4">
        <v>382</v>
      </c>
      <c r="N23" s="4"/>
      <c r="O23" s="3"/>
      <c r="P23" s="6"/>
      <c r="Q23" s="46">
        <v>390</v>
      </c>
      <c r="R23" s="6"/>
      <c r="S23" s="6"/>
      <c r="T23" s="6"/>
      <c r="U23" s="144"/>
      <c r="V23" s="41"/>
      <c r="W23" s="34">
        <f>SUM(O23:V23)</f>
        <v>390</v>
      </c>
    </row>
    <row r="24" spans="4:23" ht="15" customHeight="1">
      <c r="D24" s="71">
        <v>12</v>
      </c>
      <c r="E24" s="101"/>
      <c r="F24" s="11" t="s">
        <v>64</v>
      </c>
      <c r="G24" s="3"/>
      <c r="H24" s="4"/>
      <c r="I24" s="4"/>
      <c r="J24" s="4"/>
      <c r="K24" s="4"/>
      <c r="L24" s="4"/>
      <c r="M24" s="4">
        <v>88</v>
      </c>
      <c r="N24" s="4">
        <v>192</v>
      </c>
      <c r="O24" s="3"/>
      <c r="P24" s="6"/>
      <c r="Q24" s="6"/>
      <c r="R24" s="46">
        <v>280</v>
      </c>
      <c r="S24" s="6"/>
      <c r="T24" s="6"/>
      <c r="U24" s="144"/>
      <c r="V24" s="41"/>
      <c r="W24" s="34">
        <f>SUM(O24:V24)</f>
        <v>280</v>
      </c>
    </row>
    <row r="25" spans="4:23" ht="15" customHeight="1">
      <c r="D25" s="70">
        <v>13</v>
      </c>
      <c r="E25" s="101"/>
      <c r="F25" s="15" t="s">
        <v>68</v>
      </c>
      <c r="G25" s="16"/>
      <c r="H25" s="17"/>
      <c r="I25" s="17"/>
      <c r="J25" s="17"/>
      <c r="K25" s="17"/>
      <c r="L25" s="17"/>
      <c r="M25" s="17">
        <v>145</v>
      </c>
      <c r="N25" s="17"/>
      <c r="O25" s="16"/>
      <c r="P25" s="82">
        <v>145</v>
      </c>
      <c r="Q25" s="40"/>
      <c r="R25" s="40"/>
      <c r="S25" s="40"/>
      <c r="T25" s="40"/>
      <c r="U25" s="147"/>
      <c r="V25" s="41"/>
      <c r="W25" s="34">
        <f>SUM(O25:V25)</f>
        <v>145</v>
      </c>
    </row>
    <row r="26" spans="4:23" ht="15" customHeight="1">
      <c r="D26" s="137">
        <v>14</v>
      </c>
      <c r="E26" s="93" t="s">
        <v>81</v>
      </c>
      <c r="F26" s="25" t="s">
        <v>9</v>
      </c>
      <c r="G26" s="22"/>
      <c r="H26" s="23"/>
      <c r="I26" s="23"/>
      <c r="J26" s="23">
        <v>576</v>
      </c>
      <c r="K26" s="23"/>
      <c r="L26" s="23"/>
      <c r="M26" s="23">
        <v>735</v>
      </c>
      <c r="N26" s="23">
        <v>277</v>
      </c>
      <c r="O26" s="22"/>
      <c r="P26" s="22"/>
      <c r="Q26" s="43"/>
      <c r="R26" s="60"/>
      <c r="S26" s="45"/>
      <c r="T26" s="80">
        <v>1588</v>
      </c>
      <c r="U26" s="148"/>
      <c r="V26" s="45"/>
      <c r="W26" s="34">
        <f>SUM(O26:V26)</f>
        <v>1588</v>
      </c>
    </row>
    <row r="27" spans="4:23" ht="15" customHeight="1">
      <c r="D27" s="138">
        <v>15</v>
      </c>
      <c r="E27" s="94"/>
      <c r="F27" s="26" t="s">
        <v>19</v>
      </c>
      <c r="G27" s="24"/>
      <c r="H27" s="14"/>
      <c r="I27" s="14"/>
      <c r="J27" s="14"/>
      <c r="K27" s="14"/>
      <c r="L27" s="14"/>
      <c r="M27" s="14">
        <v>180</v>
      </c>
      <c r="N27" s="14">
        <v>69</v>
      </c>
      <c r="O27" s="24"/>
      <c r="P27" s="24"/>
      <c r="Q27" s="24"/>
      <c r="R27" s="61"/>
      <c r="S27" s="51"/>
      <c r="T27" s="81">
        <v>249</v>
      </c>
      <c r="U27" s="149"/>
      <c r="V27" s="58"/>
      <c r="W27" s="34">
        <f>SUM(O27:V27)</f>
        <v>249</v>
      </c>
    </row>
    <row r="28" spans="4:23" ht="15" customHeight="1">
      <c r="D28" s="138">
        <v>16</v>
      </c>
      <c r="E28" s="94"/>
      <c r="F28" s="27" t="s">
        <v>24</v>
      </c>
      <c r="G28" s="13"/>
      <c r="H28" s="14"/>
      <c r="I28" s="14">
        <v>49</v>
      </c>
      <c r="J28" s="14"/>
      <c r="K28" s="14"/>
      <c r="L28" s="14"/>
      <c r="M28" s="14"/>
      <c r="N28" s="14">
        <v>89</v>
      </c>
      <c r="O28" s="13"/>
      <c r="P28" s="13"/>
      <c r="Q28" s="24"/>
      <c r="R28" s="62"/>
      <c r="S28" s="52"/>
      <c r="T28" s="67">
        <v>138</v>
      </c>
      <c r="U28" s="150"/>
      <c r="V28" s="58"/>
      <c r="W28" s="34">
        <f>SUM(O28:V28)</f>
        <v>138</v>
      </c>
    </row>
    <row r="29" spans="4:23" ht="15" customHeight="1">
      <c r="D29" s="138">
        <v>17</v>
      </c>
      <c r="E29" s="94"/>
      <c r="F29" s="27" t="s">
        <v>28</v>
      </c>
      <c r="G29" s="13"/>
      <c r="H29" s="14"/>
      <c r="I29" s="14"/>
      <c r="J29" s="14"/>
      <c r="K29" s="14"/>
      <c r="L29" s="14"/>
      <c r="M29" s="14">
        <v>68</v>
      </c>
      <c r="N29" s="14"/>
      <c r="O29" s="13"/>
      <c r="P29" s="46">
        <v>68</v>
      </c>
      <c r="Q29" s="24"/>
      <c r="R29" s="63"/>
      <c r="S29" s="24"/>
      <c r="T29" s="24"/>
      <c r="U29" s="43"/>
      <c r="V29" s="45"/>
      <c r="W29" s="34">
        <f>SUM(O29:V29)</f>
        <v>68</v>
      </c>
    </row>
    <row r="30" spans="4:23" ht="15" customHeight="1">
      <c r="D30" s="138">
        <v>18</v>
      </c>
      <c r="E30" s="94"/>
      <c r="F30" s="27" t="s">
        <v>33</v>
      </c>
      <c r="G30" s="13"/>
      <c r="H30" s="14"/>
      <c r="I30" s="14"/>
      <c r="J30" s="14"/>
      <c r="K30" s="14"/>
      <c r="L30" s="14"/>
      <c r="M30" s="14">
        <v>83</v>
      </c>
      <c r="N30" s="14">
        <v>70</v>
      </c>
      <c r="O30" s="13"/>
      <c r="P30" s="13"/>
      <c r="Q30" s="24"/>
      <c r="R30" s="62"/>
      <c r="S30" s="52"/>
      <c r="T30" s="67">
        <v>153</v>
      </c>
      <c r="U30" s="150"/>
      <c r="V30" s="58"/>
      <c r="W30" s="34">
        <f>SUM(O30:V30)</f>
        <v>153</v>
      </c>
    </row>
    <row r="31" spans="4:23" ht="15" customHeight="1">
      <c r="D31" s="138">
        <v>19</v>
      </c>
      <c r="E31" s="94"/>
      <c r="F31" s="27" t="s">
        <v>48</v>
      </c>
      <c r="G31" s="13"/>
      <c r="H31" s="14"/>
      <c r="I31" s="14">
        <v>286</v>
      </c>
      <c r="J31" s="14"/>
      <c r="K31" s="14"/>
      <c r="L31" s="14">
        <v>54</v>
      </c>
      <c r="M31" s="14">
        <v>199</v>
      </c>
      <c r="N31" s="14"/>
      <c r="O31" s="13"/>
      <c r="P31" s="46">
        <v>539</v>
      </c>
      <c r="Q31" s="24"/>
      <c r="R31" s="63"/>
      <c r="S31" s="24"/>
      <c r="T31" s="24"/>
      <c r="U31" s="43"/>
      <c r="V31" s="45"/>
      <c r="W31" s="34">
        <f>SUM(O31:V31)</f>
        <v>539</v>
      </c>
    </row>
    <row r="32" spans="4:23" ht="15" customHeight="1">
      <c r="D32" s="138">
        <v>20</v>
      </c>
      <c r="E32" s="94"/>
      <c r="F32" s="27" t="s">
        <v>53</v>
      </c>
      <c r="G32" s="13"/>
      <c r="H32" s="14"/>
      <c r="I32" s="14"/>
      <c r="J32" s="14"/>
      <c r="K32" s="14"/>
      <c r="L32" s="14">
        <v>340</v>
      </c>
      <c r="M32" s="14"/>
      <c r="N32" s="14"/>
      <c r="O32" s="37">
        <v>340</v>
      </c>
      <c r="P32" s="13"/>
      <c r="Q32" s="24"/>
      <c r="R32" s="63"/>
      <c r="S32" s="24"/>
      <c r="T32" s="24"/>
      <c r="U32" s="43"/>
      <c r="V32" s="45"/>
      <c r="W32" s="34">
        <f>SUM(O32:V32)</f>
        <v>340</v>
      </c>
    </row>
    <row r="33" spans="4:23" ht="15" customHeight="1">
      <c r="D33" s="138">
        <v>21</v>
      </c>
      <c r="E33" s="94"/>
      <c r="F33" s="27" t="s">
        <v>59</v>
      </c>
      <c r="G33" s="12"/>
      <c r="H33" s="14"/>
      <c r="I33" s="14"/>
      <c r="J33" s="14"/>
      <c r="K33" s="14"/>
      <c r="L33" s="14"/>
      <c r="M33" s="14">
        <v>87</v>
      </c>
      <c r="N33" s="14"/>
      <c r="O33" s="12"/>
      <c r="P33" s="46">
        <v>87</v>
      </c>
      <c r="Q33" s="24"/>
      <c r="R33" s="63"/>
      <c r="S33" s="24"/>
      <c r="T33" s="24"/>
      <c r="U33" s="43"/>
      <c r="V33" s="45"/>
      <c r="W33" s="34">
        <f>SUM(O33:V33)</f>
        <v>87</v>
      </c>
    </row>
    <row r="34" spans="4:23" ht="15" customHeight="1">
      <c r="D34" s="138">
        <v>22</v>
      </c>
      <c r="E34" s="94"/>
      <c r="F34" s="27" t="s">
        <v>61</v>
      </c>
      <c r="G34" s="13"/>
      <c r="H34" s="14"/>
      <c r="I34" s="14"/>
      <c r="J34" s="14"/>
      <c r="K34" s="14"/>
      <c r="L34" s="14"/>
      <c r="M34" s="14">
        <v>48</v>
      </c>
      <c r="N34" s="14"/>
      <c r="O34" s="13"/>
      <c r="P34" s="13"/>
      <c r="Q34" s="24"/>
      <c r="R34" s="62"/>
      <c r="S34" s="52"/>
      <c r="T34" s="52"/>
      <c r="U34" s="150"/>
      <c r="V34" s="67">
        <v>48</v>
      </c>
      <c r="W34" s="34">
        <f>SUM(O34:V34)</f>
        <v>48</v>
      </c>
    </row>
    <row r="35" spans="4:23" ht="15" customHeight="1">
      <c r="D35" s="138">
        <v>23</v>
      </c>
      <c r="E35" s="94"/>
      <c r="F35" s="27" t="s">
        <v>69</v>
      </c>
      <c r="G35" s="13"/>
      <c r="H35" s="14"/>
      <c r="I35" s="14"/>
      <c r="J35" s="14"/>
      <c r="K35" s="14"/>
      <c r="L35" s="14">
        <v>9</v>
      </c>
      <c r="M35" s="14">
        <v>51</v>
      </c>
      <c r="N35" s="14"/>
      <c r="O35" s="13"/>
      <c r="P35" s="37">
        <v>60</v>
      </c>
      <c r="Q35" s="24"/>
      <c r="R35" s="63"/>
      <c r="S35" s="24"/>
      <c r="T35" s="24"/>
      <c r="U35" s="43"/>
      <c r="V35" s="45"/>
      <c r="W35" s="34">
        <f>SUM(O35:V35)</f>
        <v>60</v>
      </c>
    </row>
    <row r="36" spans="4:23" ht="15" customHeight="1">
      <c r="D36" s="138">
        <v>24</v>
      </c>
      <c r="E36" s="95"/>
      <c r="F36" s="27" t="s">
        <v>71</v>
      </c>
      <c r="G36" s="13"/>
      <c r="H36" s="14"/>
      <c r="I36" s="14"/>
      <c r="J36" s="14"/>
      <c r="K36" s="14"/>
      <c r="L36" s="14">
        <v>44</v>
      </c>
      <c r="M36" s="14">
        <v>299</v>
      </c>
      <c r="N36" s="14">
        <v>147</v>
      </c>
      <c r="O36" s="13"/>
      <c r="P36" s="13"/>
      <c r="Q36" s="24"/>
      <c r="R36" s="64"/>
      <c r="S36" s="77">
        <v>490</v>
      </c>
      <c r="T36" s="55"/>
      <c r="U36" s="151"/>
      <c r="V36" s="166"/>
      <c r="W36" s="34">
        <f>SUM(O36:V36)</f>
        <v>490</v>
      </c>
    </row>
    <row r="37" spans="4:23" ht="15" customHeight="1">
      <c r="D37" s="139">
        <v>25</v>
      </c>
      <c r="E37" s="96" t="s">
        <v>82</v>
      </c>
      <c r="F37" s="10" t="s">
        <v>5</v>
      </c>
      <c r="G37" s="3"/>
      <c r="H37" s="4">
        <v>9</v>
      </c>
      <c r="I37" s="4"/>
      <c r="J37" s="4"/>
      <c r="K37" s="4"/>
      <c r="L37" s="4"/>
      <c r="M37" s="4">
        <v>40</v>
      </c>
      <c r="N37" s="4">
        <v>379</v>
      </c>
      <c r="O37" s="3"/>
      <c r="P37" s="3"/>
      <c r="Q37" s="6"/>
      <c r="R37" s="54"/>
      <c r="S37" s="77">
        <v>428</v>
      </c>
      <c r="T37" s="59"/>
      <c r="U37" s="152"/>
      <c r="V37" s="167"/>
      <c r="W37" s="34">
        <f>SUM(O37:V37)</f>
        <v>428</v>
      </c>
    </row>
    <row r="38" spans="4:23" ht="15" customHeight="1">
      <c r="D38" s="139">
        <v>26</v>
      </c>
      <c r="E38" s="88"/>
      <c r="F38" s="10" t="s">
        <v>6</v>
      </c>
      <c r="G38" s="3"/>
      <c r="H38" s="4">
        <v>52</v>
      </c>
      <c r="I38" s="4"/>
      <c r="J38" s="4"/>
      <c r="K38" s="4">
        <v>18</v>
      </c>
      <c r="L38" s="4"/>
      <c r="M38" s="4">
        <v>233</v>
      </c>
      <c r="N38" s="4">
        <v>45</v>
      </c>
      <c r="O38" s="3"/>
      <c r="P38" s="3"/>
      <c r="Q38" s="6"/>
      <c r="R38" s="54"/>
      <c r="S38" s="78">
        <v>348</v>
      </c>
      <c r="T38" s="54"/>
      <c r="U38" s="146"/>
      <c r="V38" s="165"/>
      <c r="W38" s="34">
        <f>SUM(O38:V38)</f>
        <v>348</v>
      </c>
    </row>
    <row r="39" spans="4:23" ht="15" customHeight="1">
      <c r="D39" s="139">
        <v>27</v>
      </c>
      <c r="E39" s="88"/>
      <c r="F39" s="11" t="s">
        <v>15</v>
      </c>
      <c r="G39" s="3"/>
      <c r="H39" s="4"/>
      <c r="I39" s="4">
        <v>473</v>
      </c>
      <c r="J39" s="4"/>
      <c r="K39" s="4">
        <v>51</v>
      </c>
      <c r="L39" s="4"/>
      <c r="M39" s="4">
        <v>402</v>
      </c>
      <c r="N39" s="4">
        <v>1180</v>
      </c>
      <c r="O39" s="3"/>
      <c r="P39" s="3"/>
      <c r="Q39" s="6"/>
      <c r="R39" s="54"/>
      <c r="S39" s="54"/>
      <c r="T39" s="78">
        <v>2106</v>
      </c>
      <c r="U39" s="146"/>
      <c r="V39" s="165"/>
      <c r="W39" s="34">
        <f>SUM(O39:V39)</f>
        <v>2106</v>
      </c>
    </row>
    <row r="40" spans="4:23" ht="15" customHeight="1">
      <c r="D40" s="139">
        <v>28</v>
      </c>
      <c r="E40" s="88"/>
      <c r="F40" s="11" t="s">
        <v>18</v>
      </c>
      <c r="G40" s="6"/>
      <c r="H40" s="4"/>
      <c r="I40" s="4">
        <v>73</v>
      </c>
      <c r="J40" s="4"/>
      <c r="K40" s="4"/>
      <c r="L40" s="4">
        <v>194</v>
      </c>
      <c r="M40" s="4">
        <v>93</v>
      </c>
      <c r="N40" s="4">
        <v>147</v>
      </c>
      <c r="O40" s="6"/>
      <c r="P40" s="6"/>
      <c r="Q40" s="6"/>
      <c r="R40" s="11"/>
      <c r="S40" s="46">
        <v>507</v>
      </c>
      <c r="T40" s="11"/>
      <c r="U40" s="145"/>
      <c r="V40" s="32"/>
      <c r="W40" s="34">
        <f>SUM(O40:V40)</f>
        <v>507</v>
      </c>
    </row>
    <row r="41" spans="4:23" ht="15" customHeight="1">
      <c r="D41" s="139">
        <v>29</v>
      </c>
      <c r="E41" s="88"/>
      <c r="F41" s="10" t="s">
        <v>31</v>
      </c>
      <c r="G41" s="3"/>
      <c r="H41" s="4"/>
      <c r="I41" s="4">
        <v>39</v>
      </c>
      <c r="J41" s="4"/>
      <c r="K41" s="4"/>
      <c r="L41" s="4">
        <v>17</v>
      </c>
      <c r="M41" s="4"/>
      <c r="N41" s="4">
        <v>136</v>
      </c>
      <c r="O41" s="3"/>
      <c r="P41" s="3"/>
      <c r="Q41" s="6"/>
      <c r="R41" s="11"/>
      <c r="S41" s="11"/>
      <c r="T41" s="46">
        <v>192</v>
      </c>
      <c r="U41" s="145"/>
      <c r="V41" s="32"/>
      <c r="W41" s="34">
        <f>SUM(O41:V41)</f>
        <v>192</v>
      </c>
    </row>
    <row r="42" spans="4:23" ht="15" customHeight="1">
      <c r="D42" s="71">
        <v>30</v>
      </c>
      <c r="E42" s="88"/>
      <c r="F42" s="10" t="s">
        <v>32</v>
      </c>
      <c r="G42" s="3"/>
      <c r="H42" s="4"/>
      <c r="I42" s="4"/>
      <c r="J42" s="4"/>
      <c r="K42" s="4"/>
      <c r="L42" s="4"/>
      <c r="M42" s="4">
        <v>226</v>
      </c>
      <c r="N42" s="4"/>
      <c r="O42" s="3"/>
      <c r="P42" s="3"/>
      <c r="Q42" s="46">
        <v>226</v>
      </c>
      <c r="R42" s="6"/>
      <c r="S42" s="6"/>
      <c r="T42" s="6"/>
      <c r="U42" s="144"/>
      <c r="V42" s="41"/>
      <c r="W42" s="34">
        <f>SUM(O42:V42)</f>
        <v>226</v>
      </c>
    </row>
    <row r="43" spans="4:23" ht="15" customHeight="1">
      <c r="D43" s="71">
        <v>31</v>
      </c>
      <c r="E43" s="88"/>
      <c r="F43" s="10" t="s">
        <v>76</v>
      </c>
      <c r="G43" s="3"/>
      <c r="H43" s="4"/>
      <c r="I43" s="4"/>
      <c r="J43" s="4"/>
      <c r="K43" s="4"/>
      <c r="L43" s="4"/>
      <c r="M43" s="4">
        <v>163</v>
      </c>
      <c r="N43" s="4"/>
      <c r="O43" s="3"/>
      <c r="P43" s="3"/>
      <c r="Q43" s="37">
        <v>163</v>
      </c>
      <c r="R43" s="11"/>
      <c r="S43" s="11"/>
      <c r="T43" s="11"/>
      <c r="U43" s="145"/>
      <c r="V43" s="32"/>
      <c r="W43" s="34">
        <f>SUM(O43:V43)</f>
        <v>163</v>
      </c>
    </row>
    <row r="44" spans="4:23" ht="15" customHeight="1">
      <c r="D44" s="70">
        <v>32</v>
      </c>
      <c r="E44" s="88"/>
      <c r="F44" s="15" t="s">
        <v>37</v>
      </c>
      <c r="G44" s="16"/>
      <c r="H44" s="17"/>
      <c r="I44" s="17"/>
      <c r="J44" s="17"/>
      <c r="K44" s="17"/>
      <c r="L44" s="17">
        <v>50</v>
      </c>
      <c r="M44" s="17">
        <v>59</v>
      </c>
      <c r="N44" s="17">
        <v>39</v>
      </c>
      <c r="O44" s="16"/>
      <c r="P44" s="16"/>
      <c r="Q44" s="40"/>
      <c r="R44" s="48"/>
      <c r="S44" s="48"/>
      <c r="T44" s="82">
        <v>148</v>
      </c>
      <c r="U44" s="153"/>
      <c r="V44" s="32"/>
      <c r="W44" s="161">
        <f>SUM(O44:V44)</f>
        <v>148</v>
      </c>
    </row>
    <row r="45" spans="4:23" ht="15" customHeight="1">
      <c r="D45" s="140">
        <v>33</v>
      </c>
      <c r="E45" s="97" t="s">
        <v>83</v>
      </c>
      <c r="F45" s="21" t="s">
        <v>7</v>
      </c>
      <c r="G45" s="22"/>
      <c r="H45" s="23"/>
      <c r="I45" s="23"/>
      <c r="J45" s="23"/>
      <c r="K45" s="23"/>
      <c r="L45" s="23"/>
      <c r="M45" s="23">
        <v>366</v>
      </c>
      <c r="N45" s="23">
        <v>168</v>
      </c>
      <c r="O45" s="22"/>
      <c r="P45" s="22"/>
      <c r="Q45" s="43"/>
      <c r="R45" s="65"/>
      <c r="S45" s="56"/>
      <c r="T45" s="79">
        <v>534</v>
      </c>
      <c r="U45" s="154"/>
      <c r="V45" s="56"/>
      <c r="W45" s="162">
        <f>SUM(O45:V45)</f>
        <v>534</v>
      </c>
    </row>
    <row r="46" spans="4:23" ht="15" customHeight="1">
      <c r="D46" s="140">
        <v>34</v>
      </c>
      <c r="E46" s="97"/>
      <c r="F46" s="21" t="s">
        <v>12</v>
      </c>
      <c r="G46" s="22"/>
      <c r="H46" s="23"/>
      <c r="I46" s="23">
        <v>22</v>
      </c>
      <c r="J46" s="23"/>
      <c r="K46" s="23"/>
      <c r="L46" s="23">
        <v>31</v>
      </c>
      <c r="M46" s="23">
        <v>339</v>
      </c>
      <c r="N46" s="23"/>
      <c r="O46" s="22"/>
      <c r="P46" s="22"/>
      <c r="Q46" s="49">
        <v>392</v>
      </c>
      <c r="R46" s="65"/>
      <c r="S46" s="56"/>
      <c r="T46" s="56"/>
      <c r="U46" s="154"/>
      <c r="V46" s="56"/>
      <c r="W46" s="162">
        <f>SUM(O46:V46)</f>
        <v>392</v>
      </c>
    </row>
    <row r="47" spans="4:23" ht="15" customHeight="1">
      <c r="D47" s="140">
        <v>35</v>
      </c>
      <c r="E47" s="97"/>
      <c r="F47" s="21" t="s">
        <v>13</v>
      </c>
      <c r="G47" s="22"/>
      <c r="H47" s="23">
        <v>11</v>
      </c>
      <c r="I47" s="23">
        <v>104</v>
      </c>
      <c r="J47" s="23"/>
      <c r="K47" s="23"/>
      <c r="L47" s="23"/>
      <c r="M47" s="23">
        <v>196</v>
      </c>
      <c r="N47" s="23">
        <v>955</v>
      </c>
      <c r="O47" s="22"/>
      <c r="P47" s="22"/>
      <c r="Q47" s="43"/>
      <c r="R47" s="65"/>
      <c r="S47" s="56"/>
      <c r="T47" s="56"/>
      <c r="U47" s="155">
        <v>1266</v>
      </c>
      <c r="V47" s="56"/>
      <c r="W47" s="162">
        <f>SUM(O47:V47)</f>
        <v>1266</v>
      </c>
    </row>
    <row r="48" spans="4:23" ht="15" customHeight="1">
      <c r="D48" s="140">
        <v>36</v>
      </c>
      <c r="E48" s="97"/>
      <c r="F48" s="21" t="s">
        <v>16</v>
      </c>
      <c r="G48" s="22"/>
      <c r="H48" s="23"/>
      <c r="I48" s="23"/>
      <c r="J48" s="23"/>
      <c r="K48" s="23"/>
      <c r="L48" s="23">
        <v>219</v>
      </c>
      <c r="M48" s="23">
        <v>689</v>
      </c>
      <c r="N48" s="23">
        <v>551</v>
      </c>
      <c r="O48" s="22"/>
      <c r="P48" s="22"/>
      <c r="Q48" s="43"/>
      <c r="R48" s="65"/>
      <c r="S48" s="79">
        <v>1459</v>
      </c>
      <c r="T48" s="56"/>
      <c r="U48" s="154"/>
      <c r="V48" s="56"/>
      <c r="W48" s="162">
        <f>SUM(O48:V48)</f>
        <v>1459</v>
      </c>
    </row>
    <row r="49" spans="4:23" ht="15" customHeight="1">
      <c r="D49" s="140">
        <v>37</v>
      </c>
      <c r="E49" s="97"/>
      <c r="F49" s="21" t="s">
        <v>21</v>
      </c>
      <c r="G49" s="22"/>
      <c r="H49" s="23"/>
      <c r="I49" s="23"/>
      <c r="J49" s="23"/>
      <c r="K49" s="23"/>
      <c r="L49" s="23"/>
      <c r="M49" s="23">
        <v>1201</v>
      </c>
      <c r="N49" s="23"/>
      <c r="O49" s="22"/>
      <c r="P49" s="47">
        <v>1201</v>
      </c>
      <c r="Q49" s="43"/>
      <c r="R49" s="65"/>
      <c r="S49" s="45"/>
      <c r="T49" s="45"/>
      <c r="U49" s="148"/>
      <c r="V49" s="45"/>
      <c r="W49" s="162">
        <f>SUM(O49:V49)</f>
        <v>1201</v>
      </c>
    </row>
    <row r="50" spans="4:23" ht="15" customHeight="1">
      <c r="D50" s="140">
        <v>38</v>
      </c>
      <c r="E50" s="97"/>
      <c r="F50" s="21" t="s">
        <v>26</v>
      </c>
      <c r="G50" s="22"/>
      <c r="H50" s="23"/>
      <c r="I50" s="23">
        <v>21</v>
      </c>
      <c r="J50" s="23"/>
      <c r="K50" s="23"/>
      <c r="L50" s="23"/>
      <c r="M50" s="23">
        <v>320</v>
      </c>
      <c r="N50" s="23"/>
      <c r="O50" s="22"/>
      <c r="P50" s="21"/>
      <c r="Q50" s="44">
        <v>341</v>
      </c>
      <c r="R50" s="65"/>
      <c r="S50" s="45"/>
      <c r="T50" s="45"/>
      <c r="U50" s="148"/>
      <c r="V50" s="45"/>
      <c r="W50" s="162">
        <f>SUM(O50:V50)</f>
        <v>341</v>
      </c>
    </row>
    <row r="51" spans="4:23" ht="15" customHeight="1">
      <c r="D51" s="140">
        <v>39</v>
      </c>
      <c r="E51" s="97"/>
      <c r="F51" s="21" t="s">
        <v>29</v>
      </c>
      <c r="G51" s="22"/>
      <c r="H51" s="23"/>
      <c r="I51" s="23"/>
      <c r="J51" s="23"/>
      <c r="K51" s="23"/>
      <c r="L51" s="23"/>
      <c r="M51" s="23">
        <v>267</v>
      </c>
      <c r="N51" s="23"/>
      <c r="O51" s="22"/>
      <c r="P51" s="47">
        <v>267</v>
      </c>
      <c r="Q51" s="43"/>
      <c r="R51" s="65"/>
      <c r="S51" s="45"/>
      <c r="T51" s="45"/>
      <c r="U51" s="148"/>
      <c r="V51" s="45"/>
      <c r="W51" s="162">
        <f>SUM(O51:V51)</f>
        <v>267</v>
      </c>
    </row>
    <row r="52" spans="4:23" ht="15" customHeight="1">
      <c r="D52" s="140">
        <v>40</v>
      </c>
      <c r="E52" s="97"/>
      <c r="F52" s="21" t="s">
        <v>35</v>
      </c>
      <c r="G52" s="22"/>
      <c r="H52" s="23"/>
      <c r="I52" s="23">
        <v>33</v>
      </c>
      <c r="J52" s="23"/>
      <c r="K52" s="23"/>
      <c r="L52" s="23"/>
      <c r="M52" s="23">
        <v>1677</v>
      </c>
      <c r="N52" s="23">
        <v>12</v>
      </c>
      <c r="O52" s="22"/>
      <c r="P52" s="22"/>
      <c r="Q52" s="43"/>
      <c r="R52" s="65"/>
      <c r="S52" s="56"/>
      <c r="T52" s="56"/>
      <c r="U52" s="155">
        <v>1722</v>
      </c>
      <c r="V52" s="56"/>
      <c r="W52" s="162">
        <f>SUM(O52:V52)</f>
        <v>1722</v>
      </c>
    </row>
    <row r="53" spans="4:23" ht="15" customHeight="1">
      <c r="D53" s="140">
        <v>41</v>
      </c>
      <c r="E53" s="97"/>
      <c r="F53" s="21" t="s">
        <v>41</v>
      </c>
      <c r="G53" s="22"/>
      <c r="H53" s="23"/>
      <c r="I53" s="23">
        <v>124</v>
      </c>
      <c r="J53" s="23"/>
      <c r="K53" s="23"/>
      <c r="L53" s="23"/>
      <c r="M53" s="23"/>
      <c r="N53" s="23"/>
      <c r="O53" s="38">
        <v>124</v>
      </c>
      <c r="P53" s="22"/>
      <c r="Q53" s="43"/>
      <c r="R53" s="65"/>
      <c r="S53" s="45"/>
      <c r="T53" s="45"/>
      <c r="U53" s="148"/>
      <c r="V53" s="45"/>
      <c r="W53" s="162">
        <f>SUM(O53:V53)</f>
        <v>124</v>
      </c>
    </row>
    <row r="54" spans="4:23" ht="15" customHeight="1">
      <c r="D54" s="140">
        <v>42</v>
      </c>
      <c r="E54" s="97"/>
      <c r="F54" s="21" t="s">
        <v>42</v>
      </c>
      <c r="G54" s="22"/>
      <c r="H54" s="23"/>
      <c r="I54" s="23">
        <v>16</v>
      </c>
      <c r="J54" s="23"/>
      <c r="K54" s="23"/>
      <c r="L54" s="23">
        <v>15</v>
      </c>
      <c r="M54" s="23">
        <v>454</v>
      </c>
      <c r="N54" s="23">
        <v>55</v>
      </c>
      <c r="O54" s="22"/>
      <c r="P54" s="22"/>
      <c r="Q54" s="43"/>
      <c r="R54" s="65"/>
      <c r="S54" s="58"/>
      <c r="T54" s="58"/>
      <c r="U54" s="156">
        <v>540</v>
      </c>
      <c r="V54" s="58"/>
      <c r="W54" s="162">
        <f>SUM(O54:V54)</f>
        <v>540</v>
      </c>
    </row>
    <row r="55" spans="4:23" ht="15" customHeight="1">
      <c r="D55" s="140">
        <v>43</v>
      </c>
      <c r="E55" s="97"/>
      <c r="F55" s="172" t="s">
        <v>46</v>
      </c>
      <c r="G55" s="173"/>
      <c r="H55" s="174"/>
      <c r="I55" s="174"/>
      <c r="J55" s="174"/>
      <c r="K55" s="174"/>
      <c r="L55" s="174">
        <v>255</v>
      </c>
      <c r="M55" s="174"/>
      <c r="N55" s="174"/>
      <c r="O55" s="187">
        <v>255</v>
      </c>
      <c r="P55" s="173"/>
      <c r="Q55" s="188"/>
      <c r="R55" s="175"/>
      <c r="S55" s="170"/>
      <c r="T55" s="170"/>
      <c r="U55" s="176"/>
      <c r="V55" s="170"/>
      <c r="W55" s="177">
        <f>SUM(O55:V55)</f>
        <v>255</v>
      </c>
    </row>
    <row r="56" spans="4:23" ht="15" customHeight="1">
      <c r="D56" s="140">
        <v>44</v>
      </c>
      <c r="E56" s="97"/>
      <c r="F56" s="21" t="s">
        <v>51</v>
      </c>
      <c r="G56" s="22"/>
      <c r="H56" s="22"/>
      <c r="I56" s="23"/>
      <c r="J56" s="23"/>
      <c r="K56" s="23"/>
      <c r="L56" s="23"/>
      <c r="M56" s="23">
        <v>124</v>
      </c>
      <c r="N56" s="23"/>
      <c r="O56" s="22"/>
      <c r="P56" s="22"/>
      <c r="Q56" s="84">
        <v>124</v>
      </c>
      <c r="R56" s="65"/>
      <c r="S56" s="45"/>
      <c r="T56" s="45"/>
      <c r="U56" s="45"/>
      <c r="V56" s="45"/>
      <c r="W56" s="35">
        <f>SUM(O56:V56)</f>
        <v>124</v>
      </c>
    </row>
    <row r="57" spans="4:23" ht="15" customHeight="1">
      <c r="D57" s="141"/>
      <c r="E57" s="28"/>
      <c r="F57" s="32"/>
      <c r="G57" s="30"/>
      <c r="H57" s="30"/>
      <c r="I57" s="31"/>
      <c r="J57" s="31"/>
      <c r="K57" s="31"/>
      <c r="L57" s="31"/>
      <c r="M57" s="31"/>
      <c r="N57" s="31"/>
      <c r="O57" s="30"/>
      <c r="P57" s="30"/>
      <c r="Q57" s="41"/>
      <c r="R57" s="41"/>
      <c r="S57" s="41"/>
      <c r="T57" s="41"/>
      <c r="U57" s="41"/>
      <c r="V57" s="41"/>
      <c r="W57" s="184"/>
    </row>
    <row r="58" spans="4:23" ht="15" customHeight="1">
      <c r="D58" s="141"/>
      <c r="E58" s="28"/>
      <c r="F58" s="32"/>
      <c r="G58" s="30"/>
      <c r="H58" s="30"/>
      <c r="I58" s="31"/>
      <c r="J58" s="31"/>
      <c r="K58" s="31"/>
      <c r="L58" s="31"/>
      <c r="M58" s="31"/>
      <c r="N58" s="31"/>
      <c r="O58" s="30"/>
      <c r="P58" s="30"/>
      <c r="Q58" s="41"/>
      <c r="R58" s="41"/>
      <c r="S58" s="41"/>
      <c r="T58" s="41"/>
      <c r="U58" s="41"/>
      <c r="V58" s="41"/>
      <c r="W58" s="184"/>
    </row>
    <row r="59" spans="4:23" ht="15" customHeight="1">
      <c r="D59" s="141"/>
      <c r="E59" s="28"/>
      <c r="F59" s="32"/>
      <c r="G59" s="30"/>
      <c r="H59" s="30"/>
      <c r="I59" s="31"/>
      <c r="J59" s="31"/>
      <c r="K59" s="31"/>
      <c r="L59" s="31"/>
      <c r="M59" s="31"/>
      <c r="N59" s="31"/>
      <c r="O59" s="30"/>
      <c r="P59" s="30"/>
      <c r="Q59" s="41"/>
      <c r="R59" s="41"/>
      <c r="S59" s="41"/>
      <c r="T59" s="41"/>
      <c r="U59" s="41"/>
      <c r="V59" s="41"/>
      <c r="W59" s="184"/>
    </row>
    <row r="60" spans="4:23" ht="15" customHeight="1">
      <c r="D60" s="178"/>
      <c r="E60" s="179"/>
      <c r="F60" s="180"/>
      <c r="G60" s="112"/>
      <c r="H60" s="112"/>
      <c r="I60" s="181"/>
      <c r="J60" s="181"/>
      <c r="K60" s="181"/>
      <c r="L60" s="181"/>
      <c r="M60" s="181"/>
      <c r="N60" s="181"/>
      <c r="O60" s="112"/>
      <c r="P60" s="112"/>
      <c r="Q60" s="171"/>
      <c r="R60" s="171"/>
      <c r="S60" s="171"/>
      <c r="T60" s="171"/>
      <c r="U60" s="182"/>
      <c r="V60" s="171"/>
      <c r="W60" s="185"/>
    </row>
    <row r="61" spans="4:23" ht="15" customHeight="1">
      <c r="D61" s="178"/>
      <c r="E61" s="179"/>
      <c r="F61" s="180"/>
      <c r="G61" s="112"/>
      <c r="H61" s="112"/>
      <c r="I61" s="181"/>
      <c r="J61" s="181"/>
      <c r="K61" s="181"/>
      <c r="L61" s="181"/>
      <c r="M61" s="181"/>
      <c r="N61" s="181"/>
      <c r="O61" s="112"/>
      <c r="P61" s="112"/>
      <c r="Q61" s="171"/>
      <c r="R61" s="171"/>
      <c r="S61" s="171"/>
      <c r="T61" s="171"/>
      <c r="U61" s="182"/>
      <c r="V61" s="171"/>
      <c r="W61" s="185"/>
    </row>
    <row r="62" spans="4:23" ht="15" customHeight="1">
      <c r="D62" s="178"/>
      <c r="E62" s="179"/>
      <c r="F62" s="180"/>
      <c r="G62" s="112"/>
      <c r="H62" s="181" t="s">
        <v>92</v>
      </c>
      <c r="I62" s="181" t="s">
        <v>86</v>
      </c>
      <c r="J62" s="181" t="s">
        <v>88</v>
      </c>
      <c r="K62" s="181" t="s">
        <v>90</v>
      </c>
      <c r="L62" s="181" t="s">
        <v>91</v>
      </c>
      <c r="M62" s="181" t="s">
        <v>87</v>
      </c>
      <c r="N62" s="181" t="s">
        <v>89</v>
      </c>
      <c r="O62" s="112"/>
      <c r="P62" s="112"/>
      <c r="Q62" s="171"/>
      <c r="R62" s="171"/>
      <c r="S62" s="171"/>
      <c r="T62" s="171"/>
      <c r="U62" s="182"/>
      <c r="V62" s="171"/>
      <c r="W62" s="183"/>
    </row>
    <row r="63" spans="4:23" ht="15" customHeight="1">
      <c r="D63" s="141">
        <v>45</v>
      </c>
      <c r="E63" s="98" t="s">
        <v>84</v>
      </c>
      <c r="F63" s="29" t="s">
        <v>20</v>
      </c>
      <c r="G63" s="30"/>
      <c r="H63" s="31"/>
      <c r="I63" s="31"/>
      <c r="J63" s="31"/>
      <c r="K63" s="31"/>
      <c r="L63" s="31">
        <v>221</v>
      </c>
      <c r="M63" s="31">
        <v>395</v>
      </c>
      <c r="N63" s="31">
        <v>46</v>
      </c>
      <c r="O63" s="30"/>
      <c r="P63" s="30"/>
      <c r="Q63" s="41"/>
      <c r="R63" s="32"/>
      <c r="S63" s="32"/>
      <c r="T63" s="32"/>
      <c r="U63" s="158">
        <v>662</v>
      </c>
      <c r="V63" s="32"/>
      <c r="W63" s="162">
        <f>SUM(O63:V63)</f>
        <v>662</v>
      </c>
    </row>
    <row r="64" spans="4:23" ht="15" customHeight="1">
      <c r="D64" s="141">
        <v>46</v>
      </c>
      <c r="E64" s="98"/>
      <c r="F64" s="29" t="s">
        <v>30</v>
      </c>
      <c r="G64" s="30"/>
      <c r="H64" s="31">
        <v>63</v>
      </c>
      <c r="I64" s="31"/>
      <c r="J64" s="31"/>
      <c r="K64" s="31"/>
      <c r="L64" s="31"/>
      <c r="M64" s="31">
        <v>121</v>
      </c>
      <c r="N64" s="31">
        <v>131</v>
      </c>
      <c r="O64" s="30"/>
      <c r="P64" s="30"/>
      <c r="Q64" s="41"/>
      <c r="R64" s="32"/>
      <c r="S64" s="32"/>
      <c r="T64" s="32"/>
      <c r="U64" s="158">
        <v>315</v>
      </c>
      <c r="V64" s="32"/>
      <c r="W64" s="162">
        <f>SUM(O64:V64)</f>
        <v>315</v>
      </c>
    </row>
    <row r="65" spans="4:23" ht="15" customHeight="1">
      <c r="D65" s="141">
        <v>47</v>
      </c>
      <c r="E65" s="98"/>
      <c r="F65" s="29" t="s">
        <v>34</v>
      </c>
      <c r="G65" s="30"/>
      <c r="H65" s="31"/>
      <c r="I65" s="31"/>
      <c r="J65" s="31"/>
      <c r="K65" s="31"/>
      <c r="L65" s="31"/>
      <c r="M65" s="31">
        <v>183</v>
      </c>
      <c r="N65" s="31">
        <v>175</v>
      </c>
      <c r="O65" s="30"/>
      <c r="P65" s="30"/>
      <c r="Q65" s="41"/>
      <c r="R65" s="32"/>
      <c r="S65" s="32"/>
      <c r="T65" s="32"/>
      <c r="U65" s="158">
        <v>358</v>
      </c>
      <c r="V65" s="32"/>
      <c r="W65" s="162">
        <f>SUM(O65:V65)</f>
        <v>358</v>
      </c>
    </row>
    <row r="66" spans="4:23" ht="15" customHeight="1">
      <c r="D66" s="141">
        <v>48</v>
      </c>
      <c r="E66" s="98"/>
      <c r="F66" s="29" t="s">
        <v>49</v>
      </c>
      <c r="G66" s="30"/>
      <c r="H66" s="31">
        <v>56</v>
      </c>
      <c r="I66" s="31"/>
      <c r="J66" s="31"/>
      <c r="K66" s="31">
        <v>42</v>
      </c>
      <c r="L66" s="31">
        <v>36</v>
      </c>
      <c r="M66" s="31">
        <v>53</v>
      </c>
      <c r="N66" s="31">
        <v>86</v>
      </c>
      <c r="O66" s="30"/>
      <c r="P66" s="30"/>
      <c r="Q66" s="41"/>
      <c r="R66" s="32"/>
      <c r="S66" s="32"/>
      <c r="T66" s="32"/>
      <c r="U66" s="158">
        <v>273</v>
      </c>
      <c r="V66" s="32"/>
      <c r="W66" s="162">
        <f>SUM(O66:V66)</f>
        <v>273</v>
      </c>
    </row>
    <row r="67" spans="4:23" ht="15" customHeight="1">
      <c r="D67" s="141">
        <v>49</v>
      </c>
      <c r="E67" s="98"/>
      <c r="F67" s="29" t="s">
        <v>50</v>
      </c>
      <c r="G67" s="30"/>
      <c r="H67" s="31"/>
      <c r="I67" s="31"/>
      <c r="J67" s="31"/>
      <c r="K67" s="31"/>
      <c r="L67" s="31"/>
      <c r="M67" s="31">
        <v>75</v>
      </c>
      <c r="N67" s="31"/>
      <c r="O67" s="30"/>
      <c r="P67" s="30"/>
      <c r="Q67" s="47">
        <v>75</v>
      </c>
      <c r="R67" s="41"/>
      <c r="S67" s="41"/>
      <c r="T67" s="41"/>
      <c r="U67" s="157"/>
      <c r="V67" s="41"/>
      <c r="W67" s="162">
        <f>SUM(O67:V67)</f>
        <v>75</v>
      </c>
    </row>
    <row r="68" spans="4:23" ht="15" customHeight="1">
      <c r="D68" s="141">
        <v>50</v>
      </c>
      <c r="E68" s="98"/>
      <c r="F68" s="29" t="s">
        <v>52</v>
      </c>
      <c r="G68" s="30"/>
      <c r="H68" s="31"/>
      <c r="I68" s="31"/>
      <c r="J68" s="31"/>
      <c r="K68" s="31"/>
      <c r="L68" s="31"/>
      <c r="M68" s="31">
        <v>50</v>
      </c>
      <c r="N68" s="31">
        <v>21</v>
      </c>
      <c r="O68" s="30"/>
      <c r="P68" s="30"/>
      <c r="Q68" s="41"/>
      <c r="R68" s="32"/>
      <c r="S68" s="32"/>
      <c r="T68" s="32"/>
      <c r="U68" s="158">
        <v>71</v>
      </c>
      <c r="V68" s="32"/>
      <c r="W68" s="162">
        <f>SUM(O68:V68)</f>
        <v>71</v>
      </c>
    </row>
    <row r="69" spans="4:23" ht="15" customHeight="1">
      <c r="D69" s="141">
        <v>51</v>
      </c>
      <c r="E69" s="98"/>
      <c r="F69" s="29" t="s">
        <v>57</v>
      </c>
      <c r="G69" s="30"/>
      <c r="H69" s="31"/>
      <c r="I69" s="31">
        <v>86</v>
      </c>
      <c r="J69" s="31"/>
      <c r="K69" s="31"/>
      <c r="L69" s="31"/>
      <c r="M69" s="31">
        <v>154</v>
      </c>
      <c r="N69" s="31"/>
      <c r="O69" s="30"/>
      <c r="P69" s="47">
        <v>240</v>
      </c>
      <c r="Q69" s="41"/>
      <c r="R69" s="41"/>
      <c r="S69" s="41"/>
      <c r="T69" s="41"/>
      <c r="U69" s="157"/>
      <c r="V69" s="41"/>
      <c r="W69" s="162">
        <f>SUM(O69:V69)</f>
        <v>240</v>
      </c>
    </row>
    <row r="70" spans="4:23" ht="15" customHeight="1">
      <c r="D70" s="142">
        <v>52</v>
      </c>
      <c r="E70" s="99" t="s">
        <v>85</v>
      </c>
      <c r="F70" s="18" t="s">
        <v>11</v>
      </c>
      <c r="G70" s="19"/>
      <c r="H70" s="20"/>
      <c r="I70" s="20">
        <v>50</v>
      </c>
      <c r="J70" s="20"/>
      <c r="K70" s="20"/>
      <c r="L70" s="20">
        <v>272</v>
      </c>
      <c r="M70" s="20"/>
      <c r="N70" s="20"/>
      <c r="O70" s="39">
        <v>322</v>
      </c>
      <c r="P70" s="19"/>
      <c r="Q70" s="24"/>
      <c r="R70" s="66"/>
      <c r="S70" s="42"/>
      <c r="T70" s="42"/>
      <c r="U70" s="159"/>
      <c r="V70" s="45"/>
      <c r="W70" s="163">
        <f>SUM(O70:V70)</f>
        <v>322</v>
      </c>
    </row>
    <row r="71" spans="4:23" ht="15" customHeight="1">
      <c r="D71" s="142">
        <v>53</v>
      </c>
      <c r="E71" s="99"/>
      <c r="F71" s="12" t="s">
        <v>17</v>
      </c>
      <c r="G71" s="13"/>
      <c r="H71" s="14"/>
      <c r="I71" s="14"/>
      <c r="J71" s="14"/>
      <c r="K71" s="14"/>
      <c r="L71" s="14"/>
      <c r="M71" s="14">
        <v>720</v>
      </c>
      <c r="N71" s="14">
        <v>56</v>
      </c>
      <c r="O71" s="13"/>
      <c r="P71" s="13"/>
      <c r="Q71" s="24"/>
      <c r="R71" s="67">
        <v>776</v>
      </c>
      <c r="S71" s="24"/>
      <c r="T71" s="24"/>
      <c r="U71" s="43"/>
      <c r="V71" s="45"/>
      <c r="W71" s="34">
        <f>SUM(O71:V71)</f>
        <v>776</v>
      </c>
    </row>
    <row r="72" spans="4:23" ht="15" customHeight="1">
      <c r="D72" s="142">
        <v>54</v>
      </c>
      <c r="E72" s="99"/>
      <c r="F72" s="12" t="s">
        <v>36</v>
      </c>
      <c r="G72" s="13"/>
      <c r="H72" s="14"/>
      <c r="I72" s="14">
        <v>84</v>
      </c>
      <c r="J72" s="14"/>
      <c r="K72" s="14">
        <v>31</v>
      </c>
      <c r="L72" s="14">
        <v>33</v>
      </c>
      <c r="M72" s="14">
        <v>156</v>
      </c>
      <c r="N72" s="14">
        <v>46</v>
      </c>
      <c r="O72" s="13"/>
      <c r="P72" s="13"/>
      <c r="Q72" s="24"/>
      <c r="R72" s="67">
        <v>350</v>
      </c>
      <c r="S72" s="24"/>
      <c r="T72" s="24"/>
      <c r="U72" s="43"/>
      <c r="V72" s="45"/>
      <c r="W72" s="34">
        <f>SUM(O72:V72)</f>
        <v>350</v>
      </c>
    </row>
    <row r="73" spans="4:23" ht="15" customHeight="1">
      <c r="D73" s="142">
        <v>55</v>
      </c>
      <c r="E73" s="99"/>
      <c r="F73" s="12" t="s">
        <v>40</v>
      </c>
      <c r="G73" s="13"/>
      <c r="H73" s="14"/>
      <c r="I73" s="14"/>
      <c r="J73" s="14"/>
      <c r="K73" s="14"/>
      <c r="L73" s="14"/>
      <c r="M73" s="14">
        <v>137</v>
      </c>
      <c r="N73" s="14">
        <v>15</v>
      </c>
      <c r="O73" s="13"/>
      <c r="P73" s="13"/>
      <c r="Q73" s="24"/>
      <c r="R73" s="67">
        <v>152</v>
      </c>
      <c r="S73" s="24"/>
      <c r="T73" s="24"/>
      <c r="U73" s="43"/>
      <c r="V73" s="45"/>
      <c r="W73" s="34">
        <f>SUM(O73:V73)</f>
        <v>152</v>
      </c>
    </row>
    <row r="74" spans="4:23" ht="15" customHeight="1">
      <c r="D74" s="142">
        <v>56</v>
      </c>
      <c r="E74" s="99"/>
      <c r="F74" s="12" t="s">
        <v>45</v>
      </c>
      <c r="G74" s="13"/>
      <c r="H74" s="14"/>
      <c r="I74" s="14">
        <v>31</v>
      </c>
      <c r="J74" s="14"/>
      <c r="K74" s="14"/>
      <c r="L74" s="14">
        <v>11</v>
      </c>
      <c r="M74" s="14">
        <v>401</v>
      </c>
      <c r="N74" s="14">
        <v>25</v>
      </c>
      <c r="O74" s="13"/>
      <c r="P74" s="13"/>
      <c r="Q74" s="24"/>
      <c r="R74" s="63"/>
      <c r="S74" s="24"/>
      <c r="T74" s="24"/>
      <c r="U74" s="44">
        <v>468</v>
      </c>
      <c r="V74" s="45"/>
      <c r="W74" s="34">
        <f>SUM(O74:V74)</f>
        <v>468</v>
      </c>
    </row>
    <row r="75" spans="4:23" ht="15" customHeight="1">
      <c r="D75" s="142">
        <v>57</v>
      </c>
      <c r="E75" s="99"/>
      <c r="F75" s="12" t="s">
        <v>47</v>
      </c>
      <c r="G75" s="13"/>
      <c r="H75" s="14">
        <v>157</v>
      </c>
      <c r="I75" s="14"/>
      <c r="J75" s="14"/>
      <c r="K75" s="14"/>
      <c r="L75" s="14">
        <v>70</v>
      </c>
      <c r="M75" s="14">
        <v>333</v>
      </c>
      <c r="N75" s="14">
        <v>310</v>
      </c>
      <c r="O75" s="13"/>
      <c r="P75" s="13"/>
      <c r="Q75" s="24"/>
      <c r="R75" s="67">
        <v>870</v>
      </c>
      <c r="S75" s="24"/>
      <c r="T75" s="24"/>
      <c r="U75" s="43"/>
      <c r="V75" s="45"/>
      <c r="W75" s="34">
        <f>SUM(O75:V75)</f>
        <v>870</v>
      </c>
    </row>
    <row r="76" spans="4:23" ht="15" customHeight="1">
      <c r="D76" s="142">
        <v>58</v>
      </c>
      <c r="E76" s="99"/>
      <c r="F76" s="12" t="s">
        <v>54</v>
      </c>
      <c r="G76" s="13"/>
      <c r="H76" s="14"/>
      <c r="I76" s="14"/>
      <c r="J76" s="14"/>
      <c r="K76" s="14"/>
      <c r="L76" s="14">
        <v>72</v>
      </c>
      <c r="M76" s="14">
        <v>40</v>
      </c>
      <c r="N76" s="14">
        <v>58</v>
      </c>
      <c r="O76" s="13"/>
      <c r="P76" s="13"/>
      <c r="Q76" s="24"/>
      <c r="R76" s="67">
        <v>170</v>
      </c>
      <c r="S76" s="24"/>
      <c r="T76" s="24"/>
      <c r="U76" s="43"/>
      <c r="V76" s="45"/>
      <c r="W76" s="34">
        <f>SUM(O76:V76)</f>
        <v>170</v>
      </c>
    </row>
    <row r="77" spans="4:23" ht="15" customHeight="1">
      <c r="D77" s="142">
        <v>59</v>
      </c>
      <c r="E77" s="99"/>
      <c r="F77" s="12" t="s">
        <v>65</v>
      </c>
      <c r="G77" s="13"/>
      <c r="H77" s="14"/>
      <c r="I77" s="14"/>
      <c r="J77" s="14">
        <v>15</v>
      </c>
      <c r="K77" s="14"/>
      <c r="L77" s="14"/>
      <c r="M77" s="14">
        <v>163</v>
      </c>
      <c r="N77" s="14">
        <v>181</v>
      </c>
      <c r="O77" s="13"/>
      <c r="P77" s="13"/>
      <c r="Q77" s="24"/>
      <c r="R77" s="67">
        <v>359</v>
      </c>
      <c r="S77" s="24"/>
      <c r="T77" s="24"/>
      <c r="U77" s="43"/>
      <c r="V77" s="45"/>
      <c r="W77" s="34">
        <f>SUM(O77:V77)</f>
        <v>359</v>
      </c>
    </row>
    <row r="78" spans="4:23" ht="15" customHeight="1">
      <c r="D78" s="142">
        <v>60</v>
      </c>
      <c r="E78" s="100"/>
      <c r="F78" s="12" t="s">
        <v>67</v>
      </c>
      <c r="G78" s="13"/>
      <c r="H78" s="14"/>
      <c r="I78" s="14"/>
      <c r="J78" s="14"/>
      <c r="K78" s="14"/>
      <c r="L78" s="14"/>
      <c r="M78" s="14">
        <v>102</v>
      </c>
      <c r="N78" s="14">
        <v>159</v>
      </c>
      <c r="O78" s="13"/>
      <c r="P78" s="13"/>
      <c r="Q78" s="24"/>
      <c r="R78" s="67">
        <v>261</v>
      </c>
      <c r="S78" s="24"/>
      <c r="T78" s="24"/>
      <c r="U78" s="43"/>
      <c r="V78" s="45"/>
      <c r="W78" s="34">
        <f>SUM(O78:V78)</f>
        <v>261</v>
      </c>
    </row>
    <row r="79" spans="4:23" ht="15" customHeight="1">
      <c r="D79" s="139">
        <v>61</v>
      </c>
      <c r="E79" s="87" t="s">
        <v>93</v>
      </c>
      <c r="F79" s="10" t="s">
        <v>10</v>
      </c>
      <c r="G79" s="3"/>
      <c r="H79" s="4"/>
      <c r="I79" s="4"/>
      <c r="J79" s="4"/>
      <c r="K79" s="4"/>
      <c r="L79" s="4">
        <v>97</v>
      </c>
      <c r="M79" s="4">
        <v>17</v>
      </c>
      <c r="N79" s="4"/>
      <c r="O79" s="3"/>
      <c r="P79" s="3"/>
      <c r="Q79" s="46">
        <v>114</v>
      </c>
      <c r="R79" s="6"/>
      <c r="S79" s="6"/>
      <c r="T79" s="6"/>
      <c r="U79" s="144"/>
      <c r="V79" s="41"/>
      <c r="W79" s="34">
        <f>SUM(O79:V79)</f>
        <v>114</v>
      </c>
    </row>
    <row r="80" spans="4:23" ht="15" customHeight="1">
      <c r="D80" s="139">
        <v>62</v>
      </c>
      <c r="E80" s="88"/>
      <c r="F80" s="11" t="s">
        <v>14</v>
      </c>
      <c r="G80" s="3"/>
      <c r="H80" s="4"/>
      <c r="I80" s="4"/>
      <c r="J80" s="4">
        <v>133</v>
      </c>
      <c r="K80" s="4"/>
      <c r="L80" s="4"/>
      <c r="M80" s="4">
        <v>501</v>
      </c>
      <c r="N80" s="4">
        <v>391</v>
      </c>
      <c r="O80" s="3"/>
      <c r="P80" s="6"/>
      <c r="Q80" s="6"/>
      <c r="R80" s="6"/>
      <c r="S80" s="6"/>
      <c r="T80" s="6"/>
      <c r="U80" s="144"/>
      <c r="V80" s="38">
        <v>1025</v>
      </c>
      <c r="W80" s="34">
        <f>SUM(O80:V80)</f>
        <v>1025</v>
      </c>
    </row>
    <row r="81" spans="4:23" ht="15" customHeight="1">
      <c r="D81" s="139">
        <v>63</v>
      </c>
      <c r="E81" s="88"/>
      <c r="F81" s="10" t="s">
        <v>23</v>
      </c>
      <c r="G81" s="3"/>
      <c r="H81" s="4"/>
      <c r="I81" s="4">
        <v>46</v>
      </c>
      <c r="J81" s="4"/>
      <c r="K81" s="4"/>
      <c r="L81" s="4"/>
      <c r="M81" s="4">
        <v>137</v>
      </c>
      <c r="N81" s="4">
        <v>40</v>
      </c>
      <c r="O81" s="3"/>
      <c r="P81" s="6"/>
      <c r="Q81" s="6"/>
      <c r="R81" s="6"/>
      <c r="S81" s="6"/>
      <c r="T81" s="83">
        <v>223</v>
      </c>
      <c r="U81" s="144"/>
      <c r="V81" s="41"/>
      <c r="W81" s="34">
        <f>SUM(O81:V81)</f>
        <v>223</v>
      </c>
    </row>
    <row r="82" spans="4:23" ht="15" customHeight="1">
      <c r="D82" s="139">
        <v>64</v>
      </c>
      <c r="E82" s="88"/>
      <c r="F82" s="10" t="s">
        <v>25</v>
      </c>
      <c r="G82" s="3"/>
      <c r="H82" s="4">
        <v>70</v>
      </c>
      <c r="I82" s="4"/>
      <c r="J82" s="4"/>
      <c r="K82" s="4"/>
      <c r="L82" s="4"/>
      <c r="M82" s="4">
        <v>215</v>
      </c>
      <c r="N82" s="4"/>
      <c r="O82" s="3"/>
      <c r="P82" s="46">
        <v>285</v>
      </c>
      <c r="Q82" s="6"/>
      <c r="R82" s="6"/>
      <c r="S82" s="6"/>
      <c r="T82" s="6"/>
      <c r="U82" s="144"/>
      <c r="V82" s="41"/>
      <c r="W82" s="34">
        <f>SUM(O82:V82)</f>
        <v>285</v>
      </c>
    </row>
    <row r="83" spans="4:23" ht="15" customHeight="1">
      <c r="D83" s="139">
        <v>65</v>
      </c>
      <c r="E83" s="88"/>
      <c r="F83" s="10" t="s">
        <v>98</v>
      </c>
      <c r="G83" s="3"/>
      <c r="H83" s="4"/>
      <c r="I83" s="4">
        <v>308</v>
      </c>
      <c r="J83" s="4"/>
      <c r="K83" s="4"/>
      <c r="L83" s="4"/>
      <c r="M83" s="4"/>
      <c r="N83" s="4"/>
      <c r="O83" s="37">
        <v>308</v>
      </c>
      <c r="P83" s="6"/>
      <c r="Q83" s="6"/>
      <c r="R83" s="6"/>
      <c r="S83" s="6"/>
      <c r="T83" s="6"/>
      <c r="U83" s="144"/>
      <c r="V83" s="41"/>
      <c r="W83" s="34">
        <f>SUM(O83:V83)</f>
        <v>308</v>
      </c>
    </row>
    <row r="84" spans="4:23" ht="15" customHeight="1">
      <c r="D84" s="139">
        <v>66</v>
      </c>
      <c r="E84" s="88"/>
      <c r="F84" s="10" t="s">
        <v>39</v>
      </c>
      <c r="G84" s="3"/>
      <c r="H84" s="4"/>
      <c r="I84" s="4"/>
      <c r="J84" s="4"/>
      <c r="K84" s="4"/>
      <c r="L84" s="4"/>
      <c r="M84" s="4">
        <v>117</v>
      </c>
      <c r="N84" s="4"/>
      <c r="O84" s="3"/>
      <c r="P84" s="6"/>
      <c r="Q84" s="46">
        <v>117</v>
      </c>
      <c r="R84" s="6"/>
      <c r="S84" s="6"/>
      <c r="T84" s="6"/>
      <c r="U84" s="144"/>
      <c r="V84" s="41"/>
      <c r="W84" s="34">
        <f>SUM(O84:V84)</f>
        <v>117</v>
      </c>
    </row>
    <row r="85" spans="4:23" ht="15" customHeight="1">
      <c r="D85" s="139">
        <v>67</v>
      </c>
      <c r="E85" s="88"/>
      <c r="F85" s="11" t="s">
        <v>63</v>
      </c>
      <c r="G85" s="3"/>
      <c r="H85" s="4"/>
      <c r="I85" s="4"/>
      <c r="J85" s="4"/>
      <c r="K85" s="4"/>
      <c r="L85" s="4"/>
      <c r="M85" s="4"/>
      <c r="N85" s="4">
        <v>62</v>
      </c>
      <c r="O85" s="3"/>
      <c r="P85" s="6"/>
      <c r="Q85" s="6"/>
      <c r="R85" s="6"/>
      <c r="S85" s="6"/>
      <c r="T85" s="6"/>
      <c r="U85" s="144"/>
      <c r="V85" s="160">
        <v>62</v>
      </c>
      <c r="W85" s="34">
        <f>SUM(O85:V85)</f>
        <v>62</v>
      </c>
    </row>
    <row r="86" spans="4:23" ht="15" customHeight="1">
      <c r="D86" s="139">
        <v>68</v>
      </c>
      <c r="E86" s="88"/>
      <c r="F86" s="10" t="s">
        <v>66</v>
      </c>
      <c r="G86" s="3"/>
      <c r="H86" s="4"/>
      <c r="I86" s="4">
        <v>24</v>
      </c>
      <c r="J86" s="4"/>
      <c r="K86" s="4"/>
      <c r="L86" s="4">
        <v>26</v>
      </c>
      <c r="M86" s="4">
        <v>748</v>
      </c>
      <c r="N86" s="4">
        <v>234</v>
      </c>
      <c r="O86" s="3"/>
      <c r="P86" s="6"/>
      <c r="Q86" s="54"/>
      <c r="R86" s="11"/>
      <c r="S86" s="37">
        <v>1032</v>
      </c>
      <c r="T86" s="6"/>
      <c r="U86" s="144"/>
      <c r="V86" s="41"/>
      <c r="W86" s="34">
        <f>SUM(O86:V86)</f>
        <v>1032</v>
      </c>
    </row>
    <row r="87" spans="4:23" ht="15" customHeight="1">
      <c r="D87" s="139">
        <v>69</v>
      </c>
      <c r="E87" s="89"/>
      <c r="F87" s="10" t="s">
        <v>70</v>
      </c>
      <c r="G87" s="3"/>
      <c r="H87" s="4"/>
      <c r="I87" s="4"/>
      <c r="J87" s="4"/>
      <c r="K87" s="4"/>
      <c r="L87" s="4"/>
      <c r="M87" s="4">
        <v>170</v>
      </c>
      <c r="N87" s="4"/>
      <c r="O87" s="3"/>
      <c r="P87" s="46">
        <v>170</v>
      </c>
      <c r="Q87" s="6"/>
      <c r="R87" s="6"/>
      <c r="S87" s="6"/>
      <c r="T87" s="6"/>
      <c r="U87" s="144"/>
      <c r="V87" s="41"/>
      <c r="W87" s="34">
        <f>SUM(O87:V87)</f>
        <v>170</v>
      </c>
    </row>
    <row r="88" spans="4:23" ht="15.75" customHeight="1">
      <c r="D88" s="5">
        <v>70</v>
      </c>
      <c r="E88" s="5"/>
      <c r="F88" s="7" t="s">
        <v>72</v>
      </c>
      <c r="G88" s="3"/>
      <c r="H88" s="4"/>
      <c r="I88" s="4"/>
      <c r="J88" s="4"/>
      <c r="K88" s="4"/>
      <c r="L88" s="4"/>
      <c r="M88" s="4">
        <v>6</v>
      </c>
      <c r="N88" s="4"/>
      <c r="O88" s="3"/>
      <c r="P88" s="6"/>
      <c r="Q88" s="6"/>
      <c r="R88" s="6"/>
      <c r="S88" s="6"/>
      <c r="T88" s="6"/>
      <c r="U88" s="160">
        <v>6</v>
      </c>
      <c r="V88" s="41"/>
      <c r="W88" s="34">
        <f>SUM(O88:V88)</f>
        <v>6</v>
      </c>
    </row>
    <row r="89" spans="4:23" ht="16.5" customHeight="1">
      <c r="D89" s="5">
        <v>71</v>
      </c>
      <c r="E89" s="5"/>
      <c r="F89" s="7" t="s">
        <v>73</v>
      </c>
      <c r="G89" s="3"/>
      <c r="H89" s="4"/>
      <c r="I89" s="4"/>
      <c r="J89" s="4"/>
      <c r="K89" s="4"/>
      <c r="L89" s="4"/>
      <c r="M89" s="4">
        <v>14</v>
      </c>
      <c r="N89" s="4"/>
      <c r="O89" s="3"/>
      <c r="P89" s="6"/>
      <c r="Q89" s="6"/>
      <c r="R89" s="6"/>
      <c r="S89" s="6"/>
      <c r="T89" s="6"/>
      <c r="U89" s="144"/>
      <c r="V89" s="38">
        <v>14</v>
      </c>
      <c r="W89" s="34">
        <f>SUM(O89:V89)</f>
        <v>14</v>
      </c>
    </row>
    <row r="90" spans="4:23" ht="16.5" customHeight="1">
      <c r="D90" s="5">
        <v>72</v>
      </c>
      <c r="E90" s="5"/>
      <c r="F90" s="7" t="s">
        <v>74</v>
      </c>
      <c r="G90" s="3"/>
      <c r="H90" s="4"/>
      <c r="I90" s="4"/>
      <c r="J90" s="4"/>
      <c r="K90" s="4"/>
      <c r="L90" s="4"/>
      <c r="M90" s="4">
        <v>19</v>
      </c>
      <c r="N90" s="4"/>
      <c r="O90" s="3"/>
      <c r="P90" s="46">
        <v>19</v>
      </c>
      <c r="Q90" s="6"/>
      <c r="R90" s="6"/>
      <c r="S90" s="6"/>
      <c r="T90" s="6"/>
      <c r="U90" s="144"/>
      <c r="V90" s="41"/>
      <c r="W90" s="34">
        <f>SUM(O90:V90)</f>
        <v>19</v>
      </c>
    </row>
    <row r="91" spans="4:23" ht="16.5" customHeight="1">
      <c r="D91" s="68">
        <v>73</v>
      </c>
      <c r="E91" s="68"/>
      <c r="F91" s="69" t="s">
        <v>95</v>
      </c>
      <c r="G91" s="3"/>
      <c r="H91" s="4" t="s">
        <v>118</v>
      </c>
      <c r="I91" s="4"/>
      <c r="J91" s="4"/>
      <c r="K91" s="4"/>
      <c r="L91" s="4"/>
      <c r="M91" s="4"/>
      <c r="N91" s="4"/>
      <c r="O91" s="3"/>
      <c r="P91" s="11"/>
      <c r="Q91" s="6"/>
      <c r="R91" s="6"/>
      <c r="S91" s="37"/>
      <c r="T91" s="6"/>
      <c r="U91" s="144"/>
      <c r="V91" s="41"/>
      <c r="W91" s="34"/>
    </row>
    <row r="92" spans="4:23" ht="16.5" customHeight="1">
      <c r="D92" s="68">
        <v>74</v>
      </c>
      <c r="E92" s="68"/>
      <c r="F92" s="69" t="s">
        <v>96</v>
      </c>
      <c r="G92" s="3"/>
      <c r="H92" s="4" t="s">
        <v>118</v>
      </c>
      <c r="I92" s="4"/>
      <c r="J92" s="4"/>
      <c r="K92" s="4"/>
      <c r="L92" s="4"/>
      <c r="M92" s="4"/>
      <c r="N92" s="4"/>
      <c r="O92" s="3"/>
      <c r="P92" s="11"/>
      <c r="Q92" s="6"/>
      <c r="R92" s="82"/>
      <c r="S92" s="40"/>
      <c r="T92" s="40"/>
      <c r="U92" s="147"/>
      <c r="V92" s="168"/>
      <c r="W92" s="161"/>
    </row>
    <row r="93" spans="4:23" ht="16.5" customHeight="1">
      <c r="D93" s="68">
        <v>75</v>
      </c>
      <c r="E93" s="68"/>
      <c r="F93" s="69" t="s">
        <v>117</v>
      </c>
      <c r="G93" s="3"/>
      <c r="H93" s="4" t="s">
        <v>118</v>
      </c>
      <c r="I93" s="4"/>
      <c r="J93" s="4"/>
      <c r="K93" s="4"/>
      <c r="L93" s="4"/>
      <c r="M93" s="4"/>
      <c r="N93" s="4"/>
      <c r="O93" s="3"/>
      <c r="P93" s="11"/>
      <c r="Q93" s="144"/>
      <c r="R93" s="41"/>
      <c r="S93" s="41"/>
      <c r="T93" s="41"/>
      <c r="U93" s="41"/>
      <c r="V93" s="47"/>
      <c r="W93" s="35"/>
    </row>
    <row r="94" spans="4:23" ht="21" customHeight="1">
      <c r="D94" s="91" t="s">
        <v>3</v>
      </c>
      <c r="E94" s="91"/>
      <c r="F94" s="91"/>
      <c r="G94" s="9"/>
      <c r="H94" s="53">
        <v>752</v>
      </c>
      <c r="I94" s="33">
        <f>SUM(I13:I90)</f>
        <v>2542</v>
      </c>
      <c r="J94" s="33">
        <f>SUM(J13:J90)</f>
        <v>742</v>
      </c>
      <c r="K94" s="33">
        <f>SUM(K13:K90)</f>
        <v>142</v>
      </c>
      <c r="L94" s="33">
        <f>SUM(L13:L90)</f>
        <v>2454</v>
      </c>
      <c r="M94" s="33">
        <f>SUM(M13:M90)</f>
        <v>16484</v>
      </c>
      <c r="N94" s="33">
        <f>SUM(N13:N90)</f>
        <v>7657</v>
      </c>
      <c r="O94" s="53">
        <f>SUM(O13:O93)</f>
        <v>1349</v>
      </c>
      <c r="P94" s="53">
        <f>SUM(P13:P93)</f>
        <v>3951</v>
      </c>
      <c r="Q94" s="53">
        <f>SUM(Q13:Q93)</f>
        <v>2158</v>
      </c>
      <c r="R94" s="169">
        <f>SUM(R13:R93)</f>
        <v>4143</v>
      </c>
      <c r="S94" s="164">
        <f>SUM(S13:S93)</f>
        <v>6968</v>
      </c>
      <c r="T94" s="164">
        <f>SUM(T13:T93)</f>
        <v>5331</v>
      </c>
      <c r="U94" s="164">
        <f>SUM(U13:U93)</f>
        <v>5681</v>
      </c>
      <c r="V94" s="164">
        <f>SUM(V13:V93)</f>
        <v>1192</v>
      </c>
      <c r="W94" s="36">
        <f>SUM(O94:V94)</f>
        <v>30773</v>
      </c>
    </row>
    <row r="96" ht="12.75">
      <c r="F96" s="8" t="s">
        <v>75</v>
      </c>
    </row>
  </sheetData>
  <sheetProtection selectLockedCells="1" selectUnlockedCells="1"/>
  <mergeCells count="35">
    <mergeCell ref="H7:N7"/>
    <mergeCell ref="H9:H12"/>
    <mergeCell ref="I9:I12"/>
    <mergeCell ref="J9:J12"/>
    <mergeCell ref="K9:K12"/>
    <mergeCell ref="L9:L12"/>
    <mergeCell ref="M9:M12"/>
    <mergeCell ref="N9:N12"/>
    <mergeCell ref="O8:O12"/>
    <mergeCell ref="E13:E25"/>
    <mergeCell ref="D5:W5"/>
    <mergeCell ref="D3:W3"/>
    <mergeCell ref="D7:D12"/>
    <mergeCell ref="E7:E12"/>
    <mergeCell ref="F7:F12"/>
    <mergeCell ref="P8:P12"/>
    <mergeCell ref="Q8:Q12"/>
    <mergeCell ref="R8:R12"/>
    <mergeCell ref="S8:S12"/>
    <mergeCell ref="E79:E87"/>
    <mergeCell ref="D4:W4"/>
    <mergeCell ref="D94:F94"/>
    <mergeCell ref="G10:G11"/>
    <mergeCell ref="E26:E36"/>
    <mergeCell ref="E37:E44"/>
    <mergeCell ref="E45:E56"/>
    <mergeCell ref="E63:E69"/>
    <mergeCell ref="E70:E78"/>
    <mergeCell ref="T8:T12"/>
    <mergeCell ref="D1:W1"/>
    <mergeCell ref="D6:W6"/>
    <mergeCell ref="U8:U12"/>
    <mergeCell ref="O7:V7"/>
    <mergeCell ref="W7:W12"/>
    <mergeCell ref="V8:V12"/>
  </mergeCells>
  <printOptions horizontalCentered="1"/>
  <pageMargins left="0.19652777777777777" right="0" top="0.11805555555555555" bottom="0.03958333333333333" header="0.5118055555555555" footer="0.5118055555555555"/>
  <pageSetup horizontalDpi="360" verticalDpi="36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2023-02-13T10:08:29Z</cp:lastPrinted>
  <dcterms:modified xsi:type="dcterms:W3CDTF">2023-02-13T10:08:55Z</dcterms:modified>
  <cp:category/>
  <cp:version/>
  <cp:contentType/>
  <cp:contentStatus/>
</cp:coreProperties>
</file>